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2165" windowHeight="6315" tabRatio="830" activeTab="1"/>
  </bookViews>
  <sheets>
    <sheet name="1re page" sheetId="5" r:id="rId1"/>
    <sheet name="Grille d'analyse V2" sheetId="6" r:id="rId2"/>
    <sheet name="derniere page V2" sheetId="2" r:id="rId3"/>
    <sheet name="ressources disponibles" sheetId="7" r:id="rId4"/>
    <sheet name="presentation résultats" sheetId="8" r:id="rId5"/>
  </sheets>
  <definedNames>
    <definedName name="_xlnm.Print_Area" localSheetId="0">'1re page'!$A$1:$H$37</definedName>
    <definedName name="_xlnm.Print_Area" localSheetId="1">'Grille d''analyse V2'!$A$1:$H$50</definedName>
  </definedNames>
  <calcPr calcId="145621"/>
</workbook>
</file>

<file path=xl/calcChain.xml><?xml version="1.0" encoding="utf-8"?>
<calcChain xmlns="http://schemas.openxmlformats.org/spreadsheetml/2006/main">
  <c r="I51" i="6" l="1"/>
  <c r="I62" i="6" l="1"/>
  <c r="L43" i="6" l="1"/>
  <c r="L32" i="6"/>
  <c r="L22" i="6"/>
  <c r="L18" i="6"/>
  <c r="N11" i="6"/>
  <c r="L11" i="6"/>
  <c r="K11" i="6"/>
  <c r="J1" i="2"/>
  <c r="I43" i="6"/>
  <c r="I32" i="6"/>
  <c r="I22" i="6"/>
  <c r="I18" i="6"/>
  <c r="I11" i="6"/>
</calcChain>
</file>

<file path=xl/sharedStrings.xml><?xml version="1.0" encoding="utf-8"?>
<sst xmlns="http://schemas.openxmlformats.org/spreadsheetml/2006/main" count="394" uniqueCount="228">
  <si>
    <t>Les salariés sont sensibilisés à la Prévention des Risques Professionnels</t>
  </si>
  <si>
    <t>Livret d'accueil intégrant la Santé et la Sécurité commenté et remis aux salariés</t>
  </si>
  <si>
    <t>Les nouveaux salariés (CDI, CDD, intérimaires, …) sont accompagnés dans leurs premières missions</t>
  </si>
  <si>
    <t>Tuteur(s) ou salarié(s) référent(s) désigné(s) et formé(s)</t>
  </si>
  <si>
    <t>Document de traçabilité</t>
  </si>
  <si>
    <t>L'accueil des nouveaux est enregistré</t>
  </si>
  <si>
    <t xml:space="preserve">Fiche de mission précisant les tâches à effectuer, les moyens alloués et les limites de l'intervention </t>
  </si>
  <si>
    <t>Fiche de mission commentée aux différents intervenants concernés (y compris les remplaçants)</t>
  </si>
  <si>
    <t>Les IAD ont connaissance des tâches à réaliser et des Risques associés</t>
  </si>
  <si>
    <t>Un contrat de prestation est mis en place entre la structure et chaque bénéficiaire . Il précise le périmètre de l'intervention, ses limites, l'organisation des remplacements et les obligations du client (moyens à mettre à disposition)</t>
  </si>
  <si>
    <t xml:space="preserve">Le bénéficiaire connaît le contenu de la prestation et ses obligations en tant que client en matière de Santé Sécurité au Travail </t>
  </si>
  <si>
    <t>Le contrat de prestation inclut un volet prévention des risques</t>
  </si>
  <si>
    <t>Un Référent de la structure est identifié comme interlocuteur principal pour le bénéficiaire et les IAD</t>
  </si>
  <si>
    <t>Un bilan en cours de mission est réalisé (ex. après 1 mois de prestation)</t>
  </si>
  <si>
    <t>Plan d'action associé à chaque grille de repérage, établi et validé avec le concours du bénéficiaire et de sa famille (solutions d'adaptation du logement, utilisation d'aides techniques…)</t>
  </si>
  <si>
    <t>Les Risques Professionnels sont repérés dans chaque domicile et les limites des prestations sont définies</t>
  </si>
  <si>
    <t>Fiche de mission intégrant les risques associés aux tâches à réaliser et les mesures de prévention</t>
  </si>
  <si>
    <t>L'organisation des plannings des IAD prend en  compte l'adéquation des compétences des IAD avec les caractéristiques de chaque mission et l'optimisation des déplacements</t>
  </si>
  <si>
    <t>Un cahier de liaison est mis en place au domicile du bénéficiaire</t>
  </si>
  <si>
    <t>Favoriser les échanges d'informations entre les intervenants d'un même bénéficiaire, son entourage et l'encadrement de la structure</t>
  </si>
  <si>
    <t>Organiser la remontée des informations relatives à l'évolution des tâches et de l'environnement et aux incidents éventuels</t>
  </si>
  <si>
    <t>Outil permettant la remontée d'informations terrain (mise à jour de la grille de repérage, utilisation de la grille des contraintes…)</t>
  </si>
  <si>
    <t>Fiche de fonction intégrant l'animation de la démarche</t>
  </si>
  <si>
    <t>Fiche de fonction intégrant son rôle d'acteur dans la démarche et les limites du métier</t>
  </si>
  <si>
    <t>Des Groupes de parole sont mis en place et animés par un intervenant extérieur (ex: psychologue)</t>
  </si>
  <si>
    <t>La fiche de mission est actualisée</t>
  </si>
  <si>
    <t>Les IAD sont informés des évolutions</t>
  </si>
  <si>
    <t>Traiter les remontées d'information et mettre en place des actions correctives</t>
  </si>
  <si>
    <t>Des actions correctives sont mises en place et évaluées</t>
  </si>
  <si>
    <t>Gérer les imprévus (Absences, pannes, intempéries, …) y compris la nuit, les week-ends , les jours fériés…</t>
  </si>
  <si>
    <t>Afin de limiter les modifications de plannings de dernière minute, mettre en place une gestion des imprévus ( absences, pannes…) tels que des systèmes d'astreintes , ou organisation en équipes, …</t>
  </si>
  <si>
    <t>La structure met à disposition des IAD des moyens de communication pour la joindre en cas de difficultés</t>
  </si>
  <si>
    <t>Un recueil des AT-MP est effectué (nom victime, date sinistre, circonstances, …)</t>
  </si>
  <si>
    <t>Suivre et analyser la sinistralité AT-MP de la structure</t>
  </si>
  <si>
    <t xml:space="preserve">Un document d'analyse existe et est utilisé </t>
  </si>
  <si>
    <t>Des mesures correctives sont mises en place et évaluées</t>
  </si>
  <si>
    <t>La "grille de repérage", la fiche de mission et le Document Unique sont mis à jour si nécessaire</t>
  </si>
  <si>
    <t>Réaliser et formaliser l'évaluation des Risques Professionnels</t>
  </si>
  <si>
    <t>Un plan d'actions est élaboré et suivi</t>
  </si>
  <si>
    <t>Les mesures de prévention sont mises en œuvre et évaluées</t>
  </si>
  <si>
    <t>La Politique Santé &amp; Sécurité au Travail est évaluée</t>
  </si>
  <si>
    <t>Le plan d'actions est réactualisé en fonction de l'analyse des indicateurs</t>
  </si>
  <si>
    <t>Formation de la personne désignée compétente en S&amp;ST</t>
  </si>
  <si>
    <t>Des personnes ressources sont identifiées pour analyser les AT-MP</t>
  </si>
  <si>
    <t>Une personne ressource est identifiée pour réaliser l'évaluation des Risques et son animation</t>
  </si>
  <si>
    <t>Le DU est mis à jour à partir des "grilles de repérage", des remontées d'informations, des indicateurs d'absentéisme, des analyses AT-MP, …</t>
  </si>
  <si>
    <t>Formation de la personne ressource à l'évaluation des Risques Professionnels</t>
  </si>
  <si>
    <t>Formation du dirigeant</t>
  </si>
  <si>
    <t>Formation de(s) tuteur(s) en charge de l'accueil des nouveaux embauchés</t>
  </si>
  <si>
    <t>Formation des IAD à l'utilisation des aides techniques</t>
  </si>
  <si>
    <t>Formations des IAD aux différentes situations et pathologies rencontrées (autisme, handicap, fin de vie, Alzheimer, …)</t>
  </si>
  <si>
    <t>Formation d'une personne ressource à l'analyse des AT-MP</t>
  </si>
  <si>
    <t>Se doter de compétences en S&amp;ST et spécifiques du secteur d'activité</t>
  </si>
  <si>
    <t>Engagement formalisé de la Direction</t>
  </si>
  <si>
    <t>Nomination d'une personne compétente en Santé et Sécurité au Travail (S&amp;ST)</t>
  </si>
  <si>
    <t>Rédaction des Fiches de fonction (qui fait quoi ?)</t>
  </si>
  <si>
    <t>OUI</t>
  </si>
  <si>
    <t>NON</t>
  </si>
  <si>
    <t>Grille de repérage des risques complétée pour chaque nouveau domicile par un membre de l'encadrement (idéalement au cours de la 1ère visite) puis complètée avec l'IAD)</t>
  </si>
  <si>
    <t>Les salariés sont informés des mesures prises suite aux accidents ou maladies professionnelles</t>
  </si>
  <si>
    <t>Après un arrêt de travail, un entretien de reprise d'activité avec un encadrant est prévu pour envisager les éventuels aménagements nécessaires</t>
  </si>
  <si>
    <t>Axe de travail retenu</t>
  </si>
  <si>
    <t xml:space="preserve"> L'Elément attendu est mis en place </t>
  </si>
  <si>
    <t xml:space="preserve">OUI/NON </t>
  </si>
  <si>
    <t>Axe de progrès</t>
  </si>
  <si>
    <t xml:space="preserve">Délai </t>
  </si>
  <si>
    <t>Pilote</t>
  </si>
  <si>
    <t>Commentaires du CHSCT ou des DP :</t>
  </si>
  <si>
    <t xml:space="preserve">AUTO-DIAGNOSTIC PREVENTION DES RISQUES PROFESSIONNELS </t>
  </si>
  <si>
    <t xml:space="preserve">POUR UN SERVICE D'AIDE ET DE SOINS A LA PERSONNE </t>
  </si>
  <si>
    <t>Vous pouvez évaluer le niveau de maîtrise du risque professionnel en utilisant cet outil de première analyse qui vous permettra :</t>
  </si>
  <si>
    <t>-  de faire une première photo de l'avancement de la démarche de prévention des risques professionnels dans  votre structure</t>
  </si>
  <si>
    <t>- de compléter un plan d’action pour mener à bien des actions correctives</t>
  </si>
  <si>
    <t>- de faire le point année après année sur l'avancement de votre politique de prévention</t>
  </si>
  <si>
    <t>- dialoguer et echanger avec les acteurs de la structure sur leur vision des résultats de votre démarche de prévention</t>
  </si>
  <si>
    <t>Comment remplir cette grille?</t>
  </si>
  <si>
    <t>Il est conseillé de remplir cette grille lors d’une réunion d’échanges entre directeur / responsable de la structure, un membre du Conseil d'Administration  (élu impliqué dans les questions de santé et sécurité), avec des représentants des salariés ( minimum 1 intervenant à domicile + 1 responsable de secteur), délégué du personnel ou membres du CHSCT.</t>
  </si>
  <si>
    <t xml:space="preserve">Cette grille est également téléchargeable sur notre site internet sous tableau Excel. </t>
  </si>
  <si>
    <t>Date de l'auto-diagnostic :</t>
  </si>
  <si>
    <t>Nom structure :</t>
  </si>
  <si>
    <t>Adresse :</t>
  </si>
  <si>
    <t>Code postal :</t>
  </si>
  <si>
    <t>Ville :</t>
  </si>
  <si>
    <t>Siret :</t>
  </si>
  <si>
    <t>N° de risque :</t>
  </si>
  <si>
    <t>Nombre de salariés ( ETP) :</t>
  </si>
  <si>
    <t>Nombre de responsables de secteur :</t>
  </si>
  <si>
    <t>Nombre d'intervenants à domicile:</t>
  </si>
  <si>
    <t xml:space="preserve">Nombre de bénéficiaires : </t>
  </si>
  <si>
    <t>Composition du groupe qui a réalisé l'auto-diagnostic:</t>
  </si>
  <si>
    <t>Personnes</t>
  </si>
  <si>
    <t>Bonnes pratiques de prévention</t>
  </si>
  <si>
    <t>Axes de prévention</t>
  </si>
  <si>
    <t>A</t>
  </si>
  <si>
    <t>A1</t>
  </si>
  <si>
    <t>A2</t>
  </si>
  <si>
    <t>A3</t>
  </si>
  <si>
    <t>A4</t>
  </si>
  <si>
    <t>A5</t>
  </si>
  <si>
    <t>A6</t>
  </si>
  <si>
    <t>A7</t>
  </si>
  <si>
    <t>B</t>
  </si>
  <si>
    <t>B1</t>
  </si>
  <si>
    <t>B2</t>
  </si>
  <si>
    <t>B3</t>
  </si>
  <si>
    <t>C</t>
  </si>
  <si>
    <t>C1</t>
  </si>
  <si>
    <t>C2</t>
  </si>
  <si>
    <t>C3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</si>
  <si>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</si>
  <si>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</si>
  <si>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</si>
  <si>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</si>
  <si>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</si>
  <si>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</si>
  <si>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</si>
  <si>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</si>
  <si>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</si>
  <si>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</si>
  <si>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</t>
  </si>
  <si>
    <t>E1</t>
  </si>
  <si>
    <t>E2</t>
  </si>
  <si>
    <t>E3</t>
  </si>
  <si>
    <t>E4</t>
  </si>
  <si>
    <t>E5</t>
  </si>
  <si>
    <t>E6</t>
  </si>
  <si>
    <t>E7</t>
  </si>
  <si>
    <t>F</t>
  </si>
  <si>
    <t>F1</t>
  </si>
  <si>
    <t>F2</t>
  </si>
  <si>
    <t>F3</t>
  </si>
  <si>
    <t>F4</t>
  </si>
  <si>
    <t>F5</t>
  </si>
  <si>
    <t>F6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</si>
  <si>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</si>
  <si>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</si>
  <si>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</si>
  <si>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</si>
  <si>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</si>
  <si>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</si>
  <si>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</si>
  <si>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</si>
  <si>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</si>
  <si>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</si>
  <si>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</si>
  <si>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Mettre en place une organisation en Santé Sécurité au Travail  : définir le(s) rôle(s) et mission(s) de chacun</t>
  </si>
  <si>
    <t>Organiser l'accueil et l'intégration des nouveaux salariés</t>
  </si>
  <si>
    <t>Préparation des missions pour maîtriser les risques professionnels et assurer la qualité de service</t>
  </si>
  <si>
    <t>Organiser le suivi des missions pour tenir compte des évolutions et se coordonner entre ID</t>
  </si>
  <si>
    <t>Evaluer les risques professionnels des salariés</t>
  </si>
  <si>
    <t>Former et gérer les compétences</t>
  </si>
  <si>
    <t>Fonctions (préciser si DP ou CHSCT)</t>
  </si>
  <si>
    <t>Analyser les accidents de travail et les maladies professionnelles</t>
  </si>
  <si>
    <t>L'Encadrement de proximité anime la démarche au niveau de son équipe</t>
  </si>
  <si>
    <t>L'Intervenant à domicile (IAD) est acteur de la prévention</t>
  </si>
  <si>
    <t>La direction intégre la prévention dans la gestion des activités et projets</t>
  </si>
  <si>
    <t>La direction détermine les moyens humains, matériels et financiers</t>
  </si>
  <si>
    <t>La direction définit et engage la politique de prévention</t>
  </si>
  <si>
    <r>
      <rPr>
        <b/>
        <sz val="16"/>
        <rFont val="Calibri"/>
        <family val="2"/>
        <scheme val="minor"/>
      </rPr>
      <t xml:space="preserve">Organisation et/ou outil de plannification intégrant </t>
    </r>
    <r>
      <rPr>
        <sz val="16"/>
        <rFont val="Calibri"/>
        <family val="2"/>
        <scheme val="minor"/>
      </rPr>
      <t>les</t>
    </r>
    <r>
      <rPr>
        <sz val="16"/>
        <color theme="1"/>
        <rFont val="Calibri"/>
        <family val="2"/>
        <scheme val="minor"/>
      </rPr>
      <t xml:space="preserve"> compétences des IAD, </t>
    </r>
    <r>
      <rPr>
        <b/>
        <sz val="16"/>
        <rFont val="Calibri"/>
        <family val="2"/>
        <scheme val="minor"/>
      </rPr>
      <t>le temps réel des déplacements,</t>
    </r>
    <r>
      <rPr>
        <sz val="16"/>
        <color theme="1"/>
        <rFont val="Calibri"/>
        <family val="2"/>
        <scheme val="minor"/>
      </rPr>
      <t xml:space="preserve"> le temps de repas, en équilibrant les interventions à forte et faible charge physique ou mentale dans la journée ou entre IAD</t>
    </r>
  </si>
  <si>
    <t>Un tableau de suivi des indicateurs (absentéisme "IJ  maladie et AT-MP", turn-over, pyramide des âges, restrictions de poste, inaptitude, …)  est élaboré et analysé</t>
  </si>
  <si>
    <r>
      <rPr>
        <b/>
        <sz val="16"/>
        <rFont val="Calibri"/>
        <family val="2"/>
        <scheme val="minor"/>
      </rPr>
      <t xml:space="preserve">Le Document Unique (DU) est réalisé et mis à jour </t>
    </r>
    <r>
      <rPr>
        <sz val="16"/>
        <color theme="1"/>
        <rFont val="Calibri"/>
        <family val="2"/>
        <scheme val="minor"/>
      </rPr>
      <t>avec la participation des salariés</t>
    </r>
  </si>
  <si>
    <t xml:space="preserve">Le DU prend notamment en compte les TMS (Troubles Musculo Squelettiques), les RPS (Risques Psycho-Sociaux), les chutes, les Risques liés à la circulation routière </t>
  </si>
  <si>
    <t>Organiser le suivi des missions pour tenir compte des évolutions et se coordonner entre IAD</t>
  </si>
  <si>
    <t>Des réunions d’échanges (mini trimestrielles) sont organisées entre les IAD et les Responsables de secteurs : Une remontée des informations relatives à l'évolution des tâches et de l'environnement ( contexte relationnel client/famille, évolution pathologie…) et de leurs incidences éventuelles est organisée.</t>
  </si>
  <si>
    <t>Formation des IAD (APS ASD : Acteur Prévention Secours du secteur de l'aide et du soin à domicile )</t>
  </si>
  <si>
    <t>Formation de l'animateur et de l'encadrement (AP ASD : Animateur Prévention dans le secteur de l'aide et du soin à domicile)</t>
  </si>
  <si>
    <t>Formation des membres de CHSCT ou Délégué du Personnel (DP) à l'analyse des AT-MP</t>
  </si>
  <si>
    <t xml:space="preserve">Eléments attendus </t>
  </si>
  <si>
    <t>Un tableau de suivi des indicateurs (absentéisme "IJ maladie et AT-MP", turn-over, pyramide des âges, restrictions de poste, inaptitude, …)  est élaboré et analysé</t>
  </si>
  <si>
    <t>https://www.carsat-nordest.fr/telechargements/word/Entreprise/FICHE_MISSION_CONCERTEE_vavr_10.doc</t>
  </si>
  <si>
    <t xml:space="preserve">Fiche métier site du CISME : http://www.fmpcisme.org/FMPPDF/96/FicheResume.pdf  </t>
  </si>
  <si>
    <t>Des réunions d’échanges (mini trimestrielles) sont organisées entre les AD et les Responsables de secteurs : Une remontée des informations relatives à l'évolution des tâches et de l'environnement ( contexte relationnel client/famille, évolution pathologie…) et de leurs incidences éventuelles est organisée.</t>
  </si>
  <si>
    <t>Catalogue formations CARSAT Aquitaine</t>
  </si>
  <si>
    <t xml:space="preserve">Catalogue de formations CARSAT Aquitaine </t>
  </si>
  <si>
    <t>Document ARACT et CHORUM</t>
  </si>
  <si>
    <t xml:space="preserve">Le Document Unique prend notamment en compte les TMS, les RPS, les chutes, les Risques liés à la circulation routière </t>
  </si>
  <si>
    <t xml:space="preserve">http://www.chorum-cides.fr/ressource/la-prevention-du-risque-routier-professionnel-dans-less/ </t>
  </si>
  <si>
    <t>http://entreprises.carsat-aquitaine.fr/580-se-former-a-la-prevention-des-risques-professionnels/4-secteurs-specifiques.html</t>
  </si>
  <si>
    <t>Formation de l'animateur et de l'encadrement (AP ASD)</t>
  </si>
  <si>
    <t>Formation des membres de CHSCT ou DP à l'analyse des AT-MP</t>
  </si>
  <si>
    <t>Formation des IAD (APS ASD)</t>
  </si>
  <si>
    <t xml:space="preserve">Prev317 : Guide pour mettre en œuvre l'évaluation des risques professionnels (voir ex. p. 11) </t>
  </si>
  <si>
    <t>Prev103 : Exemple de supports d'analyse d'accident du travail</t>
  </si>
  <si>
    <t>Prev326 :  Aide à domicile - grille d'évaluation des contraintes à l'usage des salariés</t>
  </si>
  <si>
    <t>ED4298/ED4299  : Aide à domicile repérer et prévenir les risques professionnels à domicile</t>
  </si>
  <si>
    <t>Prev327 : Aide à domicile : aides techniques</t>
  </si>
  <si>
    <t>Prev317 : Guide pour mettre en œuvre l'évaluation des risques professionnels (voir ex. p. 11)</t>
  </si>
  <si>
    <t>Prev305 : politique de prévention santé sécurité au travail</t>
  </si>
  <si>
    <t>GIR 1</t>
  </si>
  <si>
    <t>GIR 2</t>
  </si>
  <si>
    <t>GIR 3</t>
  </si>
  <si>
    <t>GIR 4</t>
  </si>
  <si>
    <t>GIR 5</t>
  </si>
  <si>
    <t>GIR 6</t>
  </si>
  <si>
    <t xml:space="preserve">Bénéficiaires : </t>
  </si>
  <si>
    <r>
      <rPr>
        <sz val="16"/>
        <color rgb="FFFF0000"/>
        <rFont val="Calibri"/>
        <family val="2"/>
        <scheme val="minor"/>
      </rPr>
      <t>Organisation et/ou outil de plannification intégrant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les</t>
    </r>
    <r>
      <rPr>
        <sz val="16"/>
        <color theme="1"/>
        <rFont val="Calibri"/>
        <family val="2"/>
        <scheme val="minor"/>
      </rPr>
      <t xml:space="preserve"> compétences des IAD, </t>
    </r>
    <r>
      <rPr>
        <sz val="16"/>
        <color rgb="FFFF0000"/>
        <rFont val="Calibri"/>
        <family val="2"/>
        <scheme val="minor"/>
      </rPr>
      <t>le temps réel des déplacements,</t>
    </r>
    <r>
      <rPr>
        <sz val="16"/>
        <color theme="1"/>
        <rFont val="Calibri"/>
        <family val="2"/>
        <scheme val="minor"/>
      </rPr>
      <t xml:space="preserve"> le temps de repas, en équilibrant les interventions à forte et faible charge physique ou mentale dans la journée ou entre IAD</t>
    </r>
  </si>
  <si>
    <t>Outils disponibles :</t>
  </si>
  <si>
    <t>Le Document Unique est réalisé et mis à jour avec la participation des salariés</t>
  </si>
  <si>
    <t>Récapitulatif de vos axes de progrès et de votre plan d'actions:</t>
  </si>
  <si>
    <t>GRILLE D'AUTODIAGNOSTIC SAP DOMICILE : RESSOURCES DISPONIBLES</t>
  </si>
  <si>
    <t>ED6012 : Dépister les risques psychosociaux, des indicateurs pour vous aider/ED6013 : Construire vos indicateurs pour atteindre vos objectifs</t>
  </si>
  <si>
    <t>Prev60 : programme des stages de formation à la prévention</t>
  </si>
  <si>
    <t>B4</t>
  </si>
  <si>
    <t>B5</t>
  </si>
  <si>
    <t>B6</t>
  </si>
  <si>
    <t>E8</t>
  </si>
  <si>
    <t>E9</t>
  </si>
  <si>
    <t>E10</t>
  </si>
  <si>
    <t>F7</t>
  </si>
  <si>
    <t xml:space="preserve"> ED6141 : santé sécurité au travail : qui fait quoi ?</t>
  </si>
  <si>
    <t>ED6148 : aide à domicile. Bonnes pratiques de prévention des risques professionnels</t>
  </si>
  <si>
    <r>
      <t>ED4198 (Quiz) :</t>
    </r>
    <r>
      <rPr>
        <i/>
        <sz val="16"/>
        <color theme="1"/>
        <rFont val="Calibri"/>
        <family val="2"/>
        <scheme val="minor"/>
      </rPr>
      <t xml:space="preserve"> prévenir les risques professionnels dans les métiers de l'aide à domicile</t>
    </r>
  </si>
  <si>
    <t>Heures par GIR</t>
  </si>
  <si>
    <r>
      <t>Commentaires :</t>
    </r>
    <r>
      <rPr>
        <sz val="16"/>
        <color theme="1"/>
        <rFont val="Calibri"/>
        <family val="2"/>
        <scheme val="minor"/>
      </rPr>
      <t xml:space="preserve"> préciser comment, par quels moyens</t>
    </r>
  </si>
  <si>
    <t>Nombre de Points</t>
  </si>
  <si>
    <t>si oui</t>
  </si>
  <si>
    <t>socle mini</t>
  </si>
  <si>
    <t>niv atteints</t>
  </si>
  <si>
    <t xml:space="preserve">F </t>
  </si>
  <si>
    <t>maxi</t>
  </si>
  <si>
    <t>atteint</t>
  </si>
  <si>
    <t>un Document de traçabilité existe</t>
  </si>
  <si>
    <t>Grille de repérage des risques complétée pour chaque nouveau domicile par un membre de l'encadrement (idéalement au cours de la 1ère visite) puis complètée avec l'IAD</t>
  </si>
  <si>
    <r>
      <rPr>
        <b/>
        <u/>
        <sz val="16"/>
        <color theme="1"/>
        <rFont val="Calibri"/>
        <family val="2"/>
        <scheme val="minor"/>
      </rPr>
      <t>Eléments attendus</t>
    </r>
    <r>
      <rPr>
        <b/>
        <sz val="16"/>
        <color theme="1"/>
        <rFont val="Calibri"/>
        <family val="2"/>
        <scheme val="minor"/>
      </rPr>
      <t xml:space="preserve">  (en orange ) = le socle minimum </t>
    </r>
  </si>
  <si>
    <t>Zones géo. d'intervention :</t>
  </si>
  <si>
    <t>Actions / moyens à mettre en œuvre</t>
  </si>
  <si>
    <t>Rappel de l'élement attendu</t>
  </si>
  <si>
    <t>Avancement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</si>
</sst>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theme="6"/>
      <name val="Calibri"/>
      <family val="2"/>
      <scheme val="minor"/>
    </font>
    <font>
      <u/>
      <sz val="12.65"/>
      <color theme="10"/>
      <name val="Calibri"/>
      <family val="2"/>
    </font>
    <font>
      <u/>
      <sz val="16"/>
      <color theme="1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92D05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1CAD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quotePrefix="1" applyFont="1"/>
    <xf numFmtId="0" fontId="8" fillId="0" borderId="0" xfId="0" applyFont="1"/>
    <xf numFmtId="0" fontId="10" fillId="0" borderId="0" xfId="0" quotePrefix="1" applyFont="1"/>
    <xf numFmtId="0" fontId="9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0" fillId="0" borderId="8" xfId="0" applyFont="1" applyBorder="1"/>
    <xf numFmtId="0" fontId="7" fillId="0" borderId="9" xfId="0" applyFont="1" applyBorder="1"/>
    <xf numFmtId="0" fontId="7" fillId="2" borderId="8" xfId="0" applyFont="1" applyFill="1" applyBorder="1"/>
    <xf numFmtId="0" fontId="7" fillId="2" borderId="12" xfId="0" applyFont="1" applyFill="1" applyBorder="1"/>
    <xf numFmtId="0" fontId="7" fillId="2" borderId="9" xfId="0" applyFont="1" applyFill="1" applyBorder="1"/>
    <xf numFmtId="0" fontId="1" fillId="0" borderId="8" xfId="0" applyFont="1" applyBorder="1"/>
    <xf numFmtId="0" fontId="0" fillId="0" borderId="9" xfId="0" applyBorder="1"/>
    <xf numFmtId="0" fontId="0" fillId="2" borderId="8" xfId="0" applyFill="1" applyBorder="1"/>
    <xf numFmtId="0" fontId="0" fillId="2" borderId="12" xfId="0" applyFill="1" applyBorder="1"/>
    <xf numFmtId="0" fontId="0" fillId="2" borderId="9" xfId="0" applyFill="1" applyBorder="1"/>
    <xf numFmtId="0" fontId="0" fillId="0" borderId="8" xfId="0" applyBorder="1"/>
    <xf numFmtId="0" fontId="0" fillId="0" borderId="12" xfId="0" applyBorder="1"/>
    <xf numFmtId="0" fontId="0" fillId="0" borderId="8" xfId="0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12" borderId="7" xfId="0" applyFont="1" applyFill="1" applyBorder="1"/>
    <xf numFmtId="0" fontId="3" fillId="0" borderId="8" xfId="0" applyFont="1" applyBorder="1" applyAlignment="1"/>
    <xf numFmtId="0" fontId="3" fillId="12" borderId="0" xfId="0" applyFont="1" applyFill="1" applyBorder="1"/>
    <xf numFmtId="0" fontId="3" fillId="0" borderId="0" xfId="0" applyFont="1" applyBorder="1" applyAlignment="1"/>
    <xf numFmtId="0" fontId="0" fillId="12" borderId="0" xfId="0" applyFill="1" applyBorder="1" applyAlignment="1">
      <alignment horizontal="center"/>
    </xf>
    <xf numFmtId="0" fontId="0" fillId="0" borderId="0" xfId="0" applyAlignment="1">
      <alignment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left" wrapText="1" shrinkToFit="1"/>
    </xf>
    <xf numFmtId="0" fontId="5" fillId="7" borderId="7" xfId="0" applyFont="1" applyFill="1" applyBorder="1" applyAlignment="1">
      <alignment horizontal="left" vertical="center" wrapText="1" shrinkToFit="1"/>
    </xf>
    <xf numFmtId="0" fontId="5" fillId="8" borderId="7" xfId="0" applyFont="1" applyFill="1" applyBorder="1" applyAlignment="1">
      <alignment vertical="center" shrinkToFit="1"/>
    </xf>
    <xf numFmtId="0" fontId="5" fillId="9" borderId="7" xfId="0" applyFont="1" applyFill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/>
    <xf numFmtId="0" fontId="13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4" fillId="10" borderId="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13" borderId="10" xfId="0" applyFont="1" applyFill="1" applyBorder="1" applyAlignment="1">
      <alignment horizontal="center" vertical="center" shrinkToFit="1"/>
    </xf>
    <xf numFmtId="0" fontId="16" fillId="1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/>
    <xf numFmtId="0" fontId="15" fillId="0" borderId="7" xfId="0" applyFont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6" fillId="10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5" fillId="10" borderId="7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12" fillId="0" borderId="0" xfId="0" applyFont="1"/>
    <xf numFmtId="0" fontId="5" fillId="5" borderId="11" xfId="0" applyFont="1" applyFill="1" applyBorder="1" applyAlignment="1">
      <alignment horizontal="left" vertical="center" wrapText="1" shrinkToFit="1"/>
    </xf>
    <xf numFmtId="0" fontId="14" fillId="0" borderId="13" xfId="0" applyFont="1" applyBorder="1" applyAlignment="1">
      <alignment vertical="center"/>
    </xf>
    <xf numFmtId="0" fontId="12" fillId="0" borderId="11" xfId="0" applyFont="1" applyBorder="1"/>
    <xf numFmtId="0" fontId="14" fillId="10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left" vertical="center"/>
    </xf>
    <xf numFmtId="0" fontId="7" fillId="11" borderId="12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12" fillId="0" borderId="13" xfId="0" applyFont="1" applyBorder="1"/>
    <xf numFmtId="0" fontId="22" fillId="0" borderId="7" xfId="1" applyFont="1" applyBorder="1" applyAlignment="1" applyProtection="1">
      <alignment horizontal="left" vertical="center" wrapText="1"/>
    </xf>
    <xf numFmtId="0" fontId="22" fillId="15" borderId="7" xfId="1" applyFont="1" applyFill="1" applyBorder="1" applyAlignment="1" applyProtection="1">
      <alignment wrapText="1"/>
    </xf>
    <xf numFmtId="0" fontId="22" fillId="0" borderId="7" xfId="1" applyFont="1" applyBorder="1" applyAlignment="1" applyProtection="1">
      <alignment vertical="center" wrapText="1"/>
    </xf>
    <xf numFmtId="0" fontId="0" fillId="0" borderId="2" xfId="0" applyBorder="1"/>
    <xf numFmtId="0" fontId="0" fillId="2" borderId="7" xfId="0" applyFill="1" applyBorder="1"/>
    <xf numFmtId="0" fontId="0" fillId="12" borderId="7" xfId="0" applyFill="1" applyBorder="1"/>
    <xf numFmtId="0" fontId="0" fillId="12" borderId="7" xfId="0" applyFill="1" applyBorder="1" applyAlignment="1">
      <alignment horizontal="center"/>
    </xf>
    <xf numFmtId="0" fontId="24" fillId="14" borderId="0" xfId="0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6" fillId="12" borderId="0" xfId="0" applyFont="1" applyFill="1" applyAlignment="1">
      <alignment horizontal="center" vertical="center" wrapText="1"/>
    </xf>
    <xf numFmtId="0" fontId="25" fillId="12" borderId="0" xfId="0" applyFont="1" applyFill="1"/>
    <xf numFmtId="0" fontId="15" fillId="0" borderId="0" xfId="0" applyFont="1" applyAlignment="1">
      <alignment vertical="center" wrapText="1"/>
    </xf>
    <xf numFmtId="0" fontId="7" fillId="15" borderId="7" xfId="0" applyFont="1" applyFill="1" applyBorder="1" applyAlignment="1">
      <alignment horizontal="left" vertical="center"/>
    </xf>
    <xf numFmtId="0" fontId="7" fillId="15" borderId="8" xfId="0" applyFont="1" applyFill="1" applyBorder="1" applyAlignment="1">
      <alignment vertical="center"/>
    </xf>
    <xf numFmtId="0" fontId="7" fillId="15" borderId="12" xfId="0" applyFont="1" applyFill="1" applyBorder="1" applyAlignment="1">
      <alignment vertical="center"/>
    </xf>
    <xf numFmtId="0" fontId="7" fillId="15" borderId="9" xfId="0" applyFont="1" applyFill="1" applyBorder="1" applyAlignment="1">
      <alignment vertical="center"/>
    </xf>
    <xf numFmtId="0" fontId="19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19" fillId="10" borderId="7" xfId="0" applyFont="1" applyFill="1" applyBorder="1" applyAlignment="1">
      <alignment horizontal="left" vertical="center" wrapText="1"/>
    </xf>
    <xf numFmtId="0" fontId="19" fillId="10" borderId="7" xfId="0" applyFont="1" applyFill="1" applyBorder="1" applyAlignment="1">
      <alignment vertical="center" wrapText="1"/>
    </xf>
    <xf numFmtId="0" fontId="0" fillId="0" borderId="7" xfId="0" applyFill="1" applyBorder="1"/>
    <xf numFmtId="0" fontId="0" fillId="0" borderId="7" xfId="0" applyBorder="1"/>
    <xf numFmtId="0" fontId="29" fillId="0" borderId="0" xfId="0" applyFont="1"/>
    <xf numFmtId="0" fontId="0" fillId="2" borderId="7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/>
    </xf>
    <xf numFmtId="0" fontId="14" fillId="13" borderId="14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left" vertical="center" wrapText="1"/>
    </xf>
    <xf numFmtId="0" fontId="15" fillId="12" borderId="0" xfId="0" applyFont="1" applyFill="1" applyBorder="1" applyAlignment="1">
      <alignment horizontal="left" vertical="center" wrapText="1"/>
    </xf>
    <xf numFmtId="0" fontId="15" fillId="12" borderId="0" xfId="0" applyFont="1" applyFill="1"/>
    <xf numFmtId="0" fontId="15" fillId="12" borderId="7" xfId="0" applyFont="1" applyFill="1" applyBorder="1" applyAlignment="1">
      <alignment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21" fillId="12" borderId="7" xfId="1" applyFill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15" fillId="17" borderId="0" xfId="0" applyFont="1" applyFill="1"/>
    <xf numFmtId="0" fontId="15" fillId="17" borderId="0" xfId="0" applyFont="1" applyFill="1" applyAlignment="1">
      <alignment horizontal="center" vertical="center" wrapText="1"/>
    </xf>
    <xf numFmtId="0" fontId="0" fillId="17" borderId="0" xfId="0" applyFill="1"/>
    <xf numFmtId="0" fontId="30" fillId="17" borderId="0" xfId="0" applyFont="1" applyFill="1" applyBorder="1" applyAlignment="1">
      <alignment horizontal="left" vertical="center" wrapText="1"/>
    </xf>
    <xf numFmtId="0" fontId="15" fillId="17" borderId="0" xfId="0" applyFont="1" applyFill="1" applyBorder="1" applyAlignment="1">
      <alignment horizontal="left" vertical="center" wrapText="1"/>
    </xf>
    <xf numFmtId="0" fontId="30" fillId="17" borderId="0" xfId="0" applyFont="1" applyFill="1"/>
    <xf numFmtId="0" fontId="15" fillId="17" borderId="0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 shrinkToFi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 shrinkToFit="1"/>
    </xf>
    <xf numFmtId="0" fontId="11" fillId="9" borderId="9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2" fillId="0" borderId="14" xfId="0" applyFont="1" applyBorder="1"/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9" borderId="8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11" fillId="18" borderId="15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 shrinkToFit="1"/>
    </xf>
    <xf numFmtId="0" fontId="1" fillId="6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 shrinkToFi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 shrinkToFit="1"/>
    </xf>
    <xf numFmtId="0" fontId="7" fillId="15" borderId="8" xfId="0" applyFont="1" applyFill="1" applyBorder="1" applyAlignment="1">
      <alignment horizontal="left" vertical="center"/>
    </xf>
    <xf numFmtId="0" fontId="7" fillId="15" borderId="12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left" vertical="center" wrapText="1"/>
    </xf>
    <xf numFmtId="0" fontId="7" fillId="15" borderId="12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16" borderId="8" xfId="0" applyFont="1" applyFill="1" applyBorder="1" applyAlignment="1">
      <alignment horizontal="left" vertical="center"/>
    </xf>
    <xf numFmtId="0" fontId="7" fillId="16" borderId="12" xfId="0" applyFont="1" applyFill="1" applyBorder="1" applyAlignment="1">
      <alignment horizontal="left" vertical="center"/>
    </xf>
    <xf numFmtId="0" fontId="7" fillId="16" borderId="9" xfId="0" applyFont="1" applyFill="1" applyBorder="1" applyAlignment="1">
      <alignment horizontal="left" vertical="center"/>
    </xf>
    <xf numFmtId="0" fontId="29" fillId="14" borderId="0" xfId="0" applyFont="1" applyFill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'presentation résultats'!$B$1</c:f>
              <c:strCache>
                <c:ptCount val="1"/>
                <c:pt idx="0">
                  <c:v>maxi</c:v>
                </c:pt>
              </c:strCache>
            </c:strRef>
          </c:tx>
          <c:cat>
            <c:strRef>
              <c:f>'presentation résultats'!$A$2:$A$8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 </c:v>
                </c:pt>
                <c:pt idx="6">
                  <c:v>G</c:v>
                </c:pt>
              </c:strCache>
            </c:strRef>
          </c:cat>
          <c:val>
            <c:numRef>
              <c:f>'presentation résultats'!$B$2:$B$8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'presentation résultats'!$C$1</c:f>
              <c:strCache>
                <c:ptCount val="1"/>
                <c:pt idx="0">
                  <c:v>socle mini</c:v>
                </c:pt>
              </c:strCache>
            </c:strRef>
          </c:tx>
          <c:cat>
            <c:strRef>
              <c:f>'presentation résultats'!$A$2:$A$8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 </c:v>
                </c:pt>
                <c:pt idx="6">
                  <c:v>G</c:v>
                </c:pt>
              </c:strCache>
            </c:strRef>
          </c:cat>
          <c:val>
            <c:numRef>
              <c:f>'presentation résultats'!$C$2:$C$8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'presentation résultats'!$D$1</c:f>
              <c:strCache>
                <c:ptCount val="1"/>
                <c:pt idx="0">
                  <c:v>atteint</c:v>
                </c:pt>
              </c:strCache>
            </c:strRef>
          </c:tx>
          <c:cat>
            <c:strRef>
              <c:f>'presentation résultats'!$A$2:$A$8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 </c:v>
                </c:pt>
                <c:pt idx="6">
                  <c:v>G</c:v>
                </c:pt>
              </c:strCache>
            </c:strRef>
          </c:cat>
          <c:val>
            <c:numRef>
              <c:f>'presentation résultats'!$D$2:$D$8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40992"/>
        <c:axId val="41142528"/>
      </c:radarChart>
      <c:catAx>
        <c:axId val="411409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1142528"/>
        <c:crosses val="autoZero"/>
        <c:auto val="1"/>
        <c:lblAlgn val="ctr"/>
        <c:lblOffset val="100"/>
        <c:noMultiLvlLbl val="0"/>
      </c:catAx>
      <c:valAx>
        <c:axId val="411425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114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13</xdr:row>
      <xdr:rowOff>209220</xdr:rowOff>
    </xdr:from>
    <xdr:to>
      <xdr:col>8</xdr:col>
      <xdr:colOff>35437</xdr:colOff>
      <xdr:row>22</xdr:row>
      <xdr:rowOff>95249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55" y="4232580"/>
          <a:ext cx="1439421" cy="162529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31</xdr:row>
      <xdr:rowOff>152400</xdr:rowOff>
    </xdr:from>
    <xdr:to>
      <xdr:col>8</xdr:col>
      <xdr:colOff>77513</xdr:colOff>
      <xdr:row>37</xdr:row>
      <xdr:rowOff>9522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9231" y="7002780"/>
          <a:ext cx="1452921" cy="1754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0</xdr:row>
      <xdr:rowOff>0</xdr:rowOff>
    </xdr:from>
    <xdr:to>
      <xdr:col>10</xdr:col>
      <xdr:colOff>30480</xdr:colOff>
      <xdr:row>15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ntreprises.carsat-aquitaine.fr/580-se-former-a-la-prevention-des-risques-professionnels/4-secteurs-specifiques.html" TargetMode="External"/><Relationship Id="rId2" Type="http://schemas.openxmlformats.org/officeDocument/2006/relationships/hyperlink" Target="http://www.fmpcisme.org/FMPPDF/96/FicheResume.pdf" TargetMode="External"/><Relationship Id="rId1" Type="http://schemas.openxmlformats.org/officeDocument/2006/relationships/hyperlink" Target="https://www.carsat-nordest.fr/telechargements/word/Entreprise/FICHE_MISSION_CONCERTEE_vavr_10.doc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chorum-cides.fr/ressource/la-prevention-du-risque-routier-professionnel-dans-les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topLeftCell="A10" zoomScale="85" zoomScaleNormal="100" zoomScalePageLayoutView="85" workbookViewId="0">
      <selection activeCell="C29" sqref="C29:H29"/>
    </sheetView>
  </sheetViews>
  <sheetFormatPr baseColWidth="10" defaultRowHeight="15" x14ac:dyDescent="0.25"/>
  <cols>
    <col min="2" max="2" width="12.5703125" customWidth="1"/>
    <col min="7" max="7" width="11.5703125" customWidth="1"/>
  </cols>
  <sheetData>
    <row r="1" spans="1:8" ht="21" x14ac:dyDescent="0.35">
      <c r="A1" s="136" t="s">
        <v>68</v>
      </c>
      <c r="B1" s="136"/>
      <c r="C1" s="136"/>
      <c r="D1" s="136"/>
      <c r="E1" s="136"/>
      <c r="F1" s="136"/>
      <c r="G1" s="136"/>
      <c r="H1" s="136"/>
    </row>
    <row r="2" spans="1:8" ht="21" x14ac:dyDescent="0.4">
      <c r="A2" s="136" t="s">
        <v>69</v>
      </c>
      <c r="B2" s="136"/>
      <c r="C2" s="136"/>
      <c r="D2" s="136"/>
      <c r="E2" s="136"/>
      <c r="F2" s="136"/>
      <c r="G2" s="136"/>
      <c r="H2" s="136"/>
    </row>
    <row r="3" spans="1:8" ht="11.45" customHeight="1" x14ac:dyDescent="0.3"/>
    <row r="4" spans="1:8" ht="34.9" customHeight="1" x14ac:dyDescent="0.25">
      <c r="A4" s="137" t="s">
        <v>70</v>
      </c>
      <c r="B4" s="137"/>
      <c r="C4" s="137"/>
      <c r="D4" s="137"/>
      <c r="E4" s="137"/>
      <c r="F4" s="137"/>
      <c r="G4" s="137"/>
      <c r="H4" s="137"/>
    </row>
    <row r="5" spans="1:8" ht="31.9" customHeight="1" x14ac:dyDescent="0.25">
      <c r="A5" s="137" t="s">
        <v>71</v>
      </c>
      <c r="B5" s="137"/>
      <c r="C5" s="137"/>
      <c r="D5" s="137"/>
      <c r="E5" s="137"/>
      <c r="F5" s="137"/>
      <c r="G5" s="137"/>
      <c r="H5" s="137"/>
    </row>
    <row r="6" spans="1:8" ht="15.75" x14ac:dyDescent="0.25">
      <c r="A6" s="7" t="s">
        <v>72</v>
      </c>
      <c r="B6" s="4"/>
      <c r="C6" s="4"/>
      <c r="D6" s="4"/>
      <c r="E6" s="4"/>
      <c r="F6" s="4"/>
      <c r="G6" s="4"/>
      <c r="H6" s="4"/>
    </row>
    <row r="7" spans="1:8" ht="15.75" x14ac:dyDescent="0.25">
      <c r="A7" s="7" t="s">
        <v>73</v>
      </c>
      <c r="B7" s="8"/>
      <c r="C7" s="8"/>
      <c r="D7" s="8"/>
      <c r="E7" s="8"/>
      <c r="F7" s="8"/>
      <c r="G7" s="8"/>
      <c r="H7" s="8"/>
    </row>
    <row r="8" spans="1:8" ht="36" customHeight="1" x14ac:dyDescent="0.25">
      <c r="A8" s="137" t="s">
        <v>74</v>
      </c>
      <c r="B8" s="137"/>
      <c r="C8" s="137"/>
      <c r="D8" s="137"/>
      <c r="E8" s="137"/>
      <c r="F8" s="137"/>
      <c r="G8" s="137"/>
      <c r="H8" s="137"/>
    </row>
    <row r="9" spans="1:8" ht="15.75" x14ac:dyDescent="0.25">
      <c r="A9" s="4"/>
      <c r="B9" s="8"/>
      <c r="C9" s="8"/>
      <c r="D9" s="8"/>
      <c r="E9" s="8"/>
      <c r="F9" s="8"/>
      <c r="G9" s="8"/>
      <c r="H9" s="8"/>
    </row>
    <row r="10" spans="1:8" ht="14.45" customHeight="1" x14ac:dyDescent="0.25">
      <c r="A10" s="9" t="s">
        <v>75</v>
      </c>
      <c r="B10" s="8"/>
      <c r="C10" s="8"/>
      <c r="D10" s="8"/>
      <c r="E10" s="8"/>
      <c r="F10" s="8"/>
      <c r="G10" s="8"/>
      <c r="H10" s="8"/>
    </row>
    <row r="11" spans="1:8" ht="59.45" customHeight="1" x14ac:dyDescent="0.25">
      <c r="A11" s="137" t="s">
        <v>76</v>
      </c>
      <c r="B11" s="137"/>
      <c r="C11" s="137"/>
      <c r="D11" s="137"/>
      <c r="E11" s="137"/>
      <c r="F11" s="137"/>
      <c r="G11" s="137"/>
      <c r="H11" s="137"/>
    </row>
    <row r="12" spans="1:8" ht="14.45" customHeight="1" x14ac:dyDescent="0.25">
      <c r="A12" t="s">
        <v>77</v>
      </c>
      <c r="B12" s="11"/>
      <c r="C12" s="11"/>
      <c r="D12" s="11"/>
      <c r="E12" s="11"/>
      <c r="F12" s="11"/>
      <c r="G12" s="11"/>
      <c r="H12" s="11"/>
    </row>
    <row r="13" spans="1:8" ht="18.75" x14ac:dyDescent="0.3">
      <c r="A13" s="12"/>
      <c r="B13" s="10"/>
      <c r="C13" s="10"/>
      <c r="D13" s="10"/>
      <c r="E13" s="10"/>
      <c r="F13" s="10"/>
      <c r="G13" s="10"/>
      <c r="H13" s="10"/>
    </row>
    <row r="14" spans="1:8" ht="21" x14ac:dyDescent="0.4">
      <c r="A14" s="13" t="s">
        <v>78</v>
      </c>
      <c r="B14" s="14"/>
      <c r="C14" s="15"/>
      <c r="D14" s="16"/>
      <c r="E14" s="16"/>
      <c r="F14" s="17"/>
      <c r="G14" s="6"/>
      <c r="H14" s="6"/>
    </row>
    <row r="15" spans="1:8" ht="14.45" x14ac:dyDescent="0.3">
      <c r="A15" s="18" t="s">
        <v>79</v>
      </c>
      <c r="B15" s="19"/>
      <c r="C15" s="20"/>
      <c r="D15" s="21"/>
      <c r="E15" s="21"/>
      <c r="F15" s="22"/>
    </row>
    <row r="16" spans="1:8" ht="14.45" x14ac:dyDescent="0.3">
      <c r="A16" s="23" t="s">
        <v>80</v>
      </c>
      <c r="B16" s="19"/>
      <c r="C16" s="20"/>
      <c r="D16" s="21"/>
      <c r="E16" s="21"/>
      <c r="F16" s="22"/>
    </row>
    <row r="17" spans="1:8" ht="14.45" x14ac:dyDescent="0.3">
      <c r="A17" s="23" t="s">
        <v>81</v>
      </c>
      <c r="B17" s="19"/>
      <c r="C17" s="20"/>
      <c r="D17" s="21"/>
      <c r="E17" s="21"/>
      <c r="F17" s="22"/>
    </row>
    <row r="18" spans="1:8" ht="14.45" x14ac:dyDescent="0.3">
      <c r="A18" s="23" t="s">
        <v>82</v>
      </c>
      <c r="B18" s="19"/>
      <c r="C18" s="20"/>
      <c r="D18" s="21"/>
      <c r="E18" s="21"/>
      <c r="F18" s="22"/>
    </row>
    <row r="20" spans="1:8" ht="14.45" x14ac:dyDescent="0.3">
      <c r="A20" s="18" t="s">
        <v>83</v>
      </c>
      <c r="B20" s="20"/>
      <c r="C20" s="21"/>
      <c r="D20" s="22"/>
    </row>
    <row r="21" spans="1:8" x14ac:dyDescent="0.25">
      <c r="A21" s="23" t="s">
        <v>84</v>
      </c>
      <c r="B21" s="20"/>
      <c r="C21" s="21"/>
      <c r="D21" s="22"/>
    </row>
    <row r="22" spans="1:8" ht="14.45" x14ac:dyDescent="0.3">
      <c r="B22" s="3"/>
      <c r="C22" s="3"/>
      <c r="D22" s="3"/>
    </row>
    <row r="23" spans="1:8" x14ac:dyDescent="0.25">
      <c r="A23" s="23" t="s">
        <v>85</v>
      </c>
      <c r="B23" s="24"/>
      <c r="C23" s="19"/>
      <c r="D23" s="138"/>
      <c r="E23" s="139"/>
      <c r="F23" s="140"/>
    </row>
    <row r="24" spans="1:8" ht="14.45" x14ac:dyDescent="0.3">
      <c r="A24" s="23" t="s">
        <v>86</v>
      </c>
      <c r="B24" s="24"/>
      <c r="C24" s="19"/>
      <c r="D24" s="138"/>
      <c r="E24" s="139"/>
      <c r="F24" s="140"/>
    </row>
    <row r="25" spans="1:8" x14ac:dyDescent="0.25">
      <c r="A25" s="25" t="s">
        <v>87</v>
      </c>
      <c r="B25" s="24"/>
      <c r="C25" s="81"/>
      <c r="D25" s="141"/>
      <c r="E25" s="142"/>
      <c r="F25" s="143"/>
    </row>
    <row r="26" spans="1:8" x14ac:dyDescent="0.25">
      <c r="A26" s="25" t="s">
        <v>194</v>
      </c>
      <c r="B26" s="24"/>
      <c r="C26" s="83" t="s">
        <v>188</v>
      </c>
      <c r="D26" s="84" t="s">
        <v>189</v>
      </c>
      <c r="E26" s="84" t="s">
        <v>190</v>
      </c>
      <c r="F26" s="84" t="s">
        <v>191</v>
      </c>
      <c r="G26" s="84" t="s">
        <v>192</v>
      </c>
      <c r="H26" s="84" t="s">
        <v>193</v>
      </c>
    </row>
    <row r="27" spans="1:8" ht="12.6" customHeight="1" x14ac:dyDescent="0.25">
      <c r="A27" s="100" t="s">
        <v>88</v>
      </c>
      <c r="B27" s="101"/>
      <c r="C27" s="82"/>
      <c r="D27" s="75"/>
      <c r="E27" s="75"/>
      <c r="F27" s="75"/>
      <c r="G27" s="82"/>
      <c r="H27" s="82"/>
    </row>
    <row r="28" spans="1:8" ht="12.6" customHeight="1" x14ac:dyDescent="0.3">
      <c r="A28" s="100" t="s">
        <v>212</v>
      </c>
      <c r="B28" s="23"/>
      <c r="C28" s="82"/>
      <c r="D28" s="103"/>
      <c r="E28" s="103"/>
      <c r="F28" s="103"/>
      <c r="G28" s="82"/>
      <c r="H28" s="82"/>
    </row>
    <row r="29" spans="1:8" x14ac:dyDescent="0.25">
      <c r="A29" s="28" t="s">
        <v>224</v>
      </c>
      <c r="B29" s="29"/>
      <c r="C29" s="144"/>
      <c r="D29" s="144"/>
      <c r="E29" s="144"/>
      <c r="F29" s="144"/>
      <c r="G29" s="144"/>
      <c r="H29" s="144"/>
    </row>
    <row r="30" spans="1:8" ht="14.45" x14ac:dyDescent="0.3">
      <c r="A30" s="30"/>
      <c r="B30" s="31"/>
      <c r="C30" s="31"/>
      <c r="D30" s="32"/>
      <c r="E30" s="32"/>
      <c r="F30" s="32"/>
    </row>
    <row r="31" spans="1:8" x14ac:dyDescent="0.25">
      <c r="A31" s="5" t="s">
        <v>89</v>
      </c>
    </row>
    <row r="32" spans="1:8" x14ac:dyDescent="0.25">
      <c r="A32" s="135" t="s">
        <v>90</v>
      </c>
      <c r="B32" s="135"/>
      <c r="C32" s="135"/>
      <c r="D32" s="135" t="s">
        <v>151</v>
      </c>
      <c r="E32" s="135"/>
      <c r="F32" s="135"/>
    </row>
    <row r="33" spans="1:6" ht="27" customHeight="1" x14ac:dyDescent="0.3">
      <c r="A33" s="134"/>
      <c r="B33" s="134"/>
      <c r="C33" s="134"/>
      <c r="D33" s="134"/>
      <c r="E33" s="134"/>
      <c r="F33" s="134"/>
    </row>
    <row r="34" spans="1:6" ht="27" customHeight="1" x14ac:dyDescent="0.3">
      <c r="A34" s="134"/>
      <c r="B34" s="134"/>
      <c r="C34" s="134"/>
      <c r="D34" s="134"/>
      <c r="E34" s="134"/>
      <c r="F34" s="134"/>
    </row>
    <row r="35" spans="1:6" ht="27" customHeight="1" x14ac:dyDescent="0.3">
      <c r="A35" s="134"/>
      <c r="B35" s="134"/>
      <c r="C35" s="134"/>
      <c r="D35" s="134"/>
      <c r="E35" s="134"/>
      <c r="F35" s="134"/>
    </row>
    <row r="36" spans="1:6" ht="27" customHeight="1" x14ac:dyDescent="0.3">
      <c r="A36" s="134"/>
      <c r="B36" s="134"/>
      <c r="C36" s="134"/>
      <c r="D36" s="134"/>
      <c r="E36" s="134"/>
      <c r="F36" s="134"/>
    </row>
    <row r="37" spans="1:6" ht="27" customHeight="1" x14ac:dyDescent="0.3">
      <c r="A37" s="134"/>
      <c r="B37" s="134"/>
      <c r="C37" s="134"/>
      <c r="D37" s="134"/>
      <c r="E37" s="134"/>
      <c r="F37" s="134"/>
    </row>
  </sheetData>
  <mergeCells count="22">
    <mergeCell ref="A11:H11"/>
    <mergeCell ref="D23:F23"/>
    <mergeCell ref="D24:F24"/>
    <mergeCell ref="D25:F25"/>
    <mergeCell ref="C29:H29"/>
    <mergeCell ref="A1:H1"/>
    <mergeCell ref="A2:H2"/>
    <mergeCell ref="A4:H4"/>
    <mergeCell ref="A5:H5"/>
    <mergeCell ref="A8:H8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</mergeCells>
  <pageMargins left="0.25" right="0.25" top="0.75" bottom="0.75" header="0.3" footer="0.3"/>
  <pageSetup paperSize="9" orientation="portrait" r:id="rId1"/>
  <headerFooter>
    <oddFooter>&amp;R1/4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="55" zoomScaleNormal="55" workbookViewId="0">
      <selection activeCell="B9" sqref="B9:C10"/>
    </sheetView>
  </sheetViews>
  <sheetFormatPr baseColWidth="10" defaultRowHeight="15" x14ac:dyDescent="0.25"/>
  <cols>
    <col min="1" max="1" width="4.42578125" style="27" customWidth="1"/>
    <col min="2" max="2" width="22.28515625" style="1" customWidth="1"/>
    <col min="3" max="3" width="36.7109375" style="1" customWidth="1"/>
    <col min="4" max="4" width="85.7109375" style="2" customWidth="1"/>
    <col min="5" max="5" width="10.140625" customWidth="1"/>
    <col min="6" max="6" width="8.28515625" customWidth="1"/>
    <col min="7" max="7" width="102.7109375" customWidth="1"/>
    <col min="8" max="8" width="20.5703125" customWidth="1"/>
    <col min="12" max="14" width="11.5703125" style="120"/>
  </cols>
  <sheetData>
    <row r="1" spans="1:14" s="52" customFormat="1" ht="39" customHeight="1" x14ac:dyDescent="0.35">
      <c r="A1" s="50"/>
      <c r="B1" s="181" t="s">
        <v>91</v>
      </c>
      <c r="C1" s="181"/>
      <c r="D1" s="181"/>
      <c r="E1" s="181" t="s">
        <v>62</v>
      </c>
      <c r="F1" s="181"/>
      <c r="G1" s="181"/>
      <c r="H1" s="51" t="s">
        <v>61</v>
      </c>
      <c r="I1" s="52" t="s">
        <v>214</v>
      </c>
      <c r="L1" s="118" t="s">
        <v>214</v>
      </c>
      <c r="M1" s="118"/>
      <c r="N1" s="118"/>
    </row>
    <row r="2" spans="1:14" s="53" customFormat="1" ht="39" customHeight="1" x14ac:dyDescent="0.25">
      <c r="B2" s="181" t="s">
        <v>92</v>
      </c>
      <c r="C2" s="181"/>
      <c r="D2" s="51" t="s">
        <v>223</v>
      </c>
      <c r="E2" s="51" t="s">
        <v>56</v>
      </c>
      <c r="F2" s="51" t="s">
        <v>57</v>
      </c>
      <c r="G2" s="51" t="s">
        <v>213</v>
      </c>
      <c r="H2" s="51" t="s">
        <v>63</v>
      </c>
      <c r="I2" s="53" t="s">
        <v>215</v>
      </c>
      <c r="J2" s="53" t="s">
        <v>216</v>
      </c>
      <c r="K2" s="53" t="s">
        <v>217</v>
      </c>
      <c r="L2" s="119" t="s">
        <v>215</v>
      </c>
      <c r="M2" s="119" t="s">
        <v>216</v>
      </c>
      <c r="N2" s="119" t="s">
        <v>217</v>
      </c>
    </row>
    <row r="3" spans="1:14" s="52" customFormat="1" ht="21" x14ac:dyDescent="0.35">
      <c r="A3" s="54" t="s">
        <v>93</v>
      </c>
      <c r="B3" s="72" t="s">
        <v>145</v>
      </c>
      <c r="C3" s="74"/>
      <c r="D3" s="73"/>
      <c r="E3" s="73"/>
      <c r="F3" s="73"/>
      <c r="G3" s="73"/>
      <c r="H3" s="73"/>
      <c r="L3" s="118"/>
      <c r="M3" s="118"/>
      <c r="N3" s="118"/>
    </row>
    <row r="4" spans="1:14" ht="46.9" customHeight="1" x14ac:dyDescent="0.3">
      <c r="A4" s="107" t="s">
        <v>94</v>
      </c>
      <c r="B4" s="165" t="s">
        <v>157</v>
      </c>
      <c r="C4" s="166"/>
      <c r="D4" s="48" t="s">
        <v>53</v>
      </c>
      <c r="E4" s="42"/>
      <c r="F4" s="42"/>
      <c r="G4" s="42"/>
      <c r="H4" s="42"/>
      <c r="I4">
        <v>2</v>
      </c>
      <c r="J4">
        <v>2</v>
      </c>
      <c r="L4" s="120">
        <v>2</v>
      </c>
      <c r="M4" s="120">
        <v>2</v>
      </c>
    </row>
    <row r="5" spans="1:14" ht="53.45" customHeight="1" x14ac:dyDescent="0.3">
      <c r="A5" s="107" t="s">
        <v>95</v>
      </c>
      <c r="B5" s="167" t="s">
        <v>156</v>
      </c>
      <c r="C5" s="168"/>
      <c r="D5" s="48" t="s">
        <v>54</v>
      </c>
      <c r="E5" s="42"/>
      <c r="F5" s="42"/>
      <c r="G5" s="42"/>
      <c r="H5" s="42"/>
      <c r="I5">
        <v>2</v>
      </c>
      <c r="J5">
        <v>2</v>
      </c>
      <c r="L5" s="120">
        <v>2</v>
      </c>
      <c r="M5" s="120">
        <v>2</v>
      </c>
    </row>
    <row r="6" spans="1:14" ht="61.9" customHeight="1" x14ac:dyDescent="0.3">
      <c r="A6" s="107" t="s">
        <v>96</v>
      </c>
      <c r="B6" s="167" t="s">
        <v>155</v>
      </c>
      <c r="C6" s="168"/>
      <c r="D6" s="48" t="s">
        <v>55</v>
      </c>
      <c r="E6" s="42"/>
      <c r="F6" s="42"/>
      <c r="G6" s="42"/>
      <c r="H6" s="42"/>
      <c r="I6">
        <v>2</v>
      </c>
      <c r="J6">
        <v>2</v>
      </c>
      <c r="L6" s="120">
        <v>2</v>
      </c>
      <c r="M6" s="120">
        <v>2</v>
      </c>
    </row>
    <row r="7" spans="1:14" ht="40.9" customHeight="1" x14ac:dyDescent="0.3">
      <c r="A7" s="40" t="s">
        <v>97</v>
      </c>
      <c r="B7" s="169" t="s">
        <v>153</v>
      </c>
      <c r="C7" s="170"/>
      <c r="D7" s="49" t="s">
        <v>22</v>
      </c>
      <c r="E7" s="42"/>
      <c r="F7" s="42"/>
      <c r="G7" s="42"/>
      <c r="H7" s="42"/>
      <c r="I7">
        <v>1</v>
      </c>
      <c r="L7" s="120">
        <v>1</v>
      </c>
    </row>
    <row r="8" spans="1:14" ht="48" customHeight="1" x14ac:dyDescent="0.3">
      <c r="A8" s="40" t="s">
        <v>98</v>
      </c>
      <c r="B8" s="169" t="s">
        <v>154</v>
      </c>
      <c r="C8" s="170"/>
      <c r="D8" s="49" t="s">
        <v>23</v>
      </c>
      <c r="E8" s="42"/>
      <c r="F8" s="42"/>
      <c r="G8" s="42"/>
      <c r="H8" s="42"/>
      <c r="I8">
        <v>1</v>
      </c>
      <c r="L8" s="120">
        <v>1</v>
      </c>
    </row>
    <row r="9" spans="1:14" ht="63.75" customHeight="1" x14ac:dyDescent="0.3">
      <c r="A9" s="40" t="s">
        <v>99</v>
      </c>
      <c r="B9" s="157" t="s">
        <v>40</v>
      </c>
      <c r="C9" s="158"/>
      <c r="D9" s="49" t="s">
        <v>159</v>
      </c>
      <c r="E9" s="42"/>
      <c r="F9" s="42"/>
      <c r="G9" s="42"/>
      <c r="H9" s="42"/>
      <c r="I9">
        <v>1</v>
      </c>
      <c r="L9" s="120">
        <v>1</v>
      </c>
    </row>
    <row r="10" spans="1:14" ht="52.5" customHeight="1" x14ac:dyDescent="0.3">
      <c r="A10" s="40" t="s">
        <v>100</v>
      </c>
      <c r="B10" s="161"/>
      <c r="C10" s="162"/>
      <c r="D10" s="49" t="s">
        <v>41</v>
      </c>
      <c r="E10" s="42"/>
      <c r="F10" s="42"/>
      <c r="G10" s="42"/>
      <c r="H10" s="42"/>
      <c r="I10">
        <v>1</v>
      </c>
      <c r="L10" s="120">
        <v>1</v>
      </c>
    </row>
    <row r="11" spans="1:14" s="52" customFormat="1" ht="21" x14ac:dyDescent="0.35">
      <c r="A11" s="54" t="s">
        <v>101</v>
      </c>
      <c r="B11" s="179" t="s">
        <v>37</v>
      </c>
      <c r="C11" s="180"/>
      <c r="D11" s="180"/>
      <c r="E11" s="180"/>
      <c r="F11" s="180"/>
      <c r="G11" s="180"/>
      <c r="H11" s="180"/>
      <c r="I11" s="115">
        <f>SUM(I4:I10)</f>
        <v>10</v>
      </c>
      <c r="J11" s="60">
        <v>6</v>
      </c>
      <c r="K11" s="60">
        <f>SUM(K4:K10)</f>
        <v>0</v>
      </c>
      <c r="L11" s="121">
        <f>SUM(L4:L10)</f>
        <v>10</v>
      </c>
      <c r="M11" s="122">
        <v>6</v>
      </c>
      <c r="N11" s="122">
        <f>SUM(N4:N10)</f>
        <v>0</v>
      </c>
    </row>
    <row r="12" spans="1:14" s="52" customFormat="1" ht="44.25" customHeight="1" x14ac:dyDescent="0.35">
      <c r="A12" s="55" t="s">
        <v>102</v>
      </c>
      <c r="B12" s="157" t="s">
        <v>37</v>
      </c>
      <c r="C12" s="158"/>
      <c r="D12" s="49" t="s">
        <v>44</v>
      </c>
      <c r="E12" s="49"/>
      <c r="F12" s="49"/>
      <c r="G12" s="49"/>
      <c r="H12" s="49"/>
      <c r="I12" s="60">
        <v>1</v>
      </c>
      <c r="J12" s="60"/>
      <c r="K12" s="60"/>
      <c r="L12" s="122">
        <v>1</v>
      </c>
      <c r="M12" s="122"/>
      <c r="N12" s="122"/>
    </row>
    <row r="13" spans="1:14" s="52" customFormat="1" ht="42" x14ac:dyDescent="0.35">
      <c r="A13" s="55" t="s">
        <v>103</v>
      </c>
      <c r="B13" s="159"/>
      <c r="C13" s="160"/>
      <c r="D13" s="63" t="s">
        <v>160</v>
      </c>
      <c r="E13" s="49"/>
      <c r="F13" s="49"/>
      <c r="G13" s="49"/>
      <c r="H13" s="49"/>
      <c r="I13" s="60">
        <v>2</v>
      </c>
      <c r="J13" s="60"/>
      <c r="K13" s="60"/>
      <c r="L13" s="122">
        <v>3</v>
      </c>
      <c r="M13" s="122"/>
      <c r="N13" s="122"/>
    </row>
    <row r="14" spans="1:14" s="52" customFormat="1" ht="63" x14ac:dyDescent="0.35">
      <c r="A14" s="55" t="s">
        <v>104</v>
      </c>
      <c r="B14" s="159"/>
      <c r="C14" s="160"/>
      <c r="D14" s="49" t="s">
        <v>45</v>
      </c>
      <c r="E14" s="49"/>
      <c r="F14" s="49"/>
      <c r="G14" s="49"/>
      <c r="H14" s="49"/>
      <c r="I14" s="60">
        <v>1</v>
      </c>
      <c r="J14" s="60"/>
      <c r="K14" s="60"/>
      <c r="L14" s="122">
        <v>1</v>
      </c>
      <c r="M14" s="122"/>
      <c r="N14" s="122"/>
    </row>
    <row r="15" spans="1:14" s="52" customFormat="1" ht="63" customHeight="1" x14ac:dyDescent="0.35">
      <c r="A15" s="55" t="s">
        <v>202</v>
      </c>
      <c r="B15" s="159"/>
      <c r="C15" s="160"/>
      <c r="D15" s="61" t="s">
        <v>161</v>
      </c>
      <c r="E15" s="64"/>
      <c r="F15" s="64"/>
      <c r="G15" s="64"/>
      <c r="H15" s="64"/>
      <c r="I15" s="60">
        <v>3</v>
      </c>
      <c r="J15" s="60"/>
      <c r="K15" s="60"/>
      <c r="L15" s="122">
        <v>3</v>
      </c>
      <c r="M15" s="122"/>
      <c r="N15" s="122"/>
    </row>
    <row r="16" spans="1:14" s="52" customFormat="1" ht="45" customHeight="1" x14ac:dyDescent="0.35">
      <c r="A16" s="55" t="s">
        <v>203</v>
      </c>
      <c r="B16" s="159"/>
      <c r="C16" s="160"/>
      <c r="D16" s="48" t="s">
        <v>38</v>
      </c>
      <c r="E16" s="49"/>
      <c r="F16" s="49"/>
      <c r="G16" s="49"/>
      <c r="H16" s="49"/>
      <c r="I16" s="60">
        <v>2</v>
      </c>
      <c r="J16" s="60"/>
      <c r="K16" s="60"/>
      <c r="L16" s="122">
        <v>2</v>
      </c>
      <c r="M16" s="122"/>
      <c r="N16" s="122"/>
    </row>
    <row r="17" spans="1:14" s="52" customFormat="1" ht="49.9" customHeight="1" x14ac:dyDescent="0.35">
      <c r="A17" s="55" t="s">
        <v>204</v>
      </c>
      <c r="B17" s="161"/>
      <c r="C17" s="162"/>
      <c r="D17" s="57" t="s">
        <v>39</v>
      </c>
      <c r="E17" s="57"/>
      <c r="F17" s="57"/>
      <c r="G17" s="57"/>
      <c r="H17" s="57"/>
      <c r="I17" s="60">
        <v>1</v>
      </c>
      <c r="J17" s="60"/>
      <c r="K17" s="60"/>
      <c r="L17" s="122">
        <v>1</v>
      </c>
      <c r="M17" s="122"/>
      <c r="N17" s="122"/>
    </row>
    <row r="18" spans="1:14" s="52" customFormat="1" ht="21" x14ac:dyDescent="0.35">
      <c r="A18" s="54" t="s">
        <v>105</v>
      </c>
      <c r="B18" s="171" t="s">
        <v>146</v>
      </c>
      <c r="C18" s="172"/>
      <c r="D18" s="172"/>
      <c r="E18" s="172"/>
      <c r="F18" s="172"/>
      <c r="G18" s="172"/>
      <c r="H18" s="172"/>
      <c r="I18" s="116">
        <f>SUM(I12:I17)</f>
        <v>10</v>
      </c>
      <c r="J18" s="52">
        <v>7</v>
      </c>
      <c r="L18" s="123">
        <f>SUM(L12:L17)</f>
        <v>11</v>
      </c>
      <c r="M18" s="118">
        <v>7</v>
      </c>
      <c r="N18" s="118"/>
    </row>
    <row r="19" spans="1:14" s="52" customFormat="1" ht="64.5" customHeight="1" x14ac:dyDescent="0.35">
      <c r="A19" s="54" t="s">
        <v>106</v>
      </c>
      <c r="B19" s="165" t="s">
        <v>0</v>
      </c>
      <c r="C19" s="166"/>
      <c r="D19" s="48" t="s">
        <v>1</v>
      </c>
      <c r="E19" s="56"/>
      <c r="F19" s="56"/>
      <c r="G19" s="56"/>
      <c r="H19" s="56"/>
      <c r="I19" s="52">
        <v>4</v>
      </c>
      <c r="L19" s="118">
        <v>4</v>
      </c>
      <c r="M19" s="118"/>
      <c r="N19" s="118"/>
    </row>
    <row r="20" spans="1:14" s="52" customFormat="1" ht="69" customHeight="1" x14ac:dyDescent="0.35">
      <c r="A20" s="55" t="s">
        <v>107</v>
      </c>
      <c r="B20" s="169" t="s">
        <v>2</v>
      </c>
      <c r="C20" s="170"/>
      <c r="D20" s="49" t="s">
        <v>3</v>
      </c>
      <c r="E20" s="56"/>
      <c r="F20" s="56"/>
      <c r="G20" s="56"/>
      <c r="H20" s="56"/>
      <c r="I20" s="52">
        <v>2</v>
      </c>
      <c r="L20" s="118">
        <v>2</v>
      </c>
      <c r="M20" s="118"/>
      <c r="N20" s="118"/>
    </row>
    <row r="21" spans="1:14" s="52" customFormat="1" ht="36.75" customHeight="1" x14ac:dyDescent="0.35">
      <c r="A21" s="54" t="s">
        <v>108</v>
      </c>
      <c r="B21" s="173" t="s">
        <v>5</v>
      </c>
      <c r="C21" s="174"/>
      <c r="D21" s="48" t="s">
        <v>221</v>
      </c>
      <c r="E21" s="56"/>
      <c r="F21" s="56"/>
      <c r="G21" s="56"/>
      <c r="H21" s="56"/>
      <c r="I21" s="52">
        <v>4</v>
      </c>
      <c r="L21" s="118">
        <v>4</v>
      </c>
      <c r="M21" s="118"/>
      <c r="N21" s="118"/>
    </row>
    <row r="22" spans="1:14" s="52" customFormat="1" ht="21" x14ac:dyDescent="0.35">
      <c r="A22" s="54" t="s">
        <v>109</v>
      </c>
      <c r="B22" s="175" t="s">
        <v>147</v>
      </c>
      <c r="C22" s="176"/>
      <c r="D22" s="176"/>
      <c r="E22" s="176"/>
      <c r="F22" s="176"/>
      <c r="G22" s="176"/>
      <c r="H22" s="176"/>
      <c r="I22" s="116">
        <f>SUM(I19:I21)</f>
        <v>10</v>
      </c>
      <c r="J22" s="52">
        <v>8</v>
      </c>
      <c r="L22" s="123">
        <f>SUM(L19:L21)</f>
        <v>10</v>
      </c>
      <c r="M22" s="118">
        <v>8</v>
      </c>
      <c r="N22" s="118"/>
    </row>
    <row r="23" spans="1:14" s="52" customFormat="1" ht="81" customHeight="1" x14ac:dyDescent="0.35">
      <c r="A23" s="55" t="s">
        <v>110</v>
      </c>
      <c r="B23" s="177" t="s">
        <v>15</v>
      </c>
      <c r="C23" s="178"/>
      <c r="D23" s="48" t="s">
        <v>222</v>
      </c>
      <c r="E23" s="56"/>
      <c r="F23" s="56"/>
      <c r="G23" s="56"/>
      <c r="H23" s="56"/>
      <c r="I23" s="52">
        <v>2</v>
      </c>
      <c r="L23" s="118">
        <v>2</v>
      </c>
      <c r="M23" s="118"/>
      <c r="N23" s="118"/>
    </row>
    <row r="24" spans="1:14" s="52" customFormat="1" ht="83.25" customHeight="1" x14ac:dyDescent="0.35">
      <c r="A24" s="55" t="s">
        <v>111</v>
      </c>
      <c r="B24" s="167"/>
      <c r="C24" s="168"/>
      <c r="D24" s="49" t="s">
        <v>14</v>
      </c>
      <c r="E24" s="56"/>
      <c r="F24" s="56"/>
      <c r="G24" s="56"/>
      <c r="H24" s="56"/>
      <c r="I24" s="52">
        <v>1</v>
      </c>
      <c r="L24" s="118">
        <v>1</v>
      </c>
      <c r="M24" s="118"/>
      <c r="N24" s="118"/>
    </row>
    <row r="25" spans="1:14" s="52" customFormat="1" ht="66" customHeight="1" x14ac:dyDescent="0.35">
      <c r="A25" s="55" t="s">
        <v>112</v>
      </c>
      <c r="B25" s="157" t="s">
        <v>8</v>
      </c>
      <c r="C25" s="158"/>
      <c r="D25" s="49" t="s">
        <v>6</v>
      </c>
      <c r="E25" s="56"/>
      <c r="F25" s="56"/>
      <c r="G25" s="56"/>
      <c r="H25" s="56"/>
      <c r="I25" s="52">
        <v>1</v>
      </c>
      <c r="L25" s="118">
        <v>1</v>
      </c>
      <c r="M25" s="118"/>
      <c r="N25" s="118"/>
    </row>
    <row r="26" spans="1:14" s="52" customFormat="1" ht="52.5" customHeight="1" x14ac:dyDescent="0.35">
      <c r="A26" s="55" t="s">
        <v>113</v>
      </c>
      <c r="B26" s="159"/>
      <c r="C26" s="160"/>
      <c r="D26" s="49" t="s">
        <v>16</v>
      </c>
      <c r="E26" s="56"/>
      <c r="F26" s="56"/>
      <c r="G26" s="56"/>
      <c r="H26" s="56"/>
      <c r="I26" s="52">
        <v>1</v>
      </c>
      <c r="L26" s="118">
        <v>1</v>
      </c>
      <c r="M26" s="118"/>
      <c r="N26" s="118"/>
    </row>
    <row r="27" spans="1:14" s="52" customFormat="1" ht="55.5" customHeight="1" x14ac:dyDescent="0.35">
      <c r="A27" s="55" t="s">
        <v>114</v>
      </c>
      <c r="B27" s="161"/>
      <c r="C27" s="162"/>
      <c r="D27" s="49" t="s">
        <v>7</v>
      </c>
      <c r="E27" s="56"/>
      <c r="F27" s="56"/>
      <c r="G27" s="56"/>
      <c r="H27" s="56"/>
      <c r="I27" s="52">
        <v>1</v>
      </c>
      <c r="L27" s="118">
        <v>1</v>
      </c>
      <c r="M27" s="118"/>
      <c r="N27" s="118"/>
    </row>
    <row r="28" spans="1:14" s="52" customFormat="1" ht="102" customHeight="1" x14ac:dyDescent="0.35">
      <c r="A28" s="55" t="s">
        <v>115</v>
      </c>
      <c r="B28" s="165" t="s">
        <v>17</v>
      </c>
      <c r="C28" s="166"/>
      <c r="D28" s="58" t="s">
        <v>158</v>
      </c>
      <c r="E28" s="57"/>
      <c r="F28" s="56"/>
      <c r="G28" s="56"/>
      <c r="H28" s="56"/>
      <c r="I28" s="52">
        <v>2</v>
      </c>
      <c r="L28" s="118">
        <v>2</v>
      </c>
      <c r="M28" s="118"/>
      <c r="N28" s="118"/>
    </row>
    <row r="29" spans="1:14" s="52" customFormat="1" ht="102" customHeight="1" x14ac:dyDescent="0.35">
      <c r="A29" s="55" t="s">
        <v>116</v>
      </c>
      <c r="B29" s="157" t="s">
        <v>10</v>
      </c>
      <c r="C29" s="158"/>
      <c r="D29" s="49" t="s">
        <v>9</v>
      </c>
      <c r="E29" s="56"/>
      <c r="F29" s="56"/>
      <c r="G29" s="56"/>
      <c r="H29" s="56"/>
      <c r="I29" s="52">
        <v>1</v>
      </c>
      <c r="L29" s="118">
        <v>1</v>
      </c>
      <c r="M29" s="118"/>
      <c r="N29" s="118"/>
    </row>
    <row r="30" spans="1:14" s="52" customFormat="1" ht="42" customHeight="1" x14ac:dyDescent="0.35">
      <c r="A30" s="55" t="s">
        <v>117</v>
      </c>
      <c r="B30" s="159"/>
      <c r="C30" s="160"/>
      <c r="D30" s="57" t="s">
        <v>11</v>
      </c>
      <c r="E30" s="57"/>
      <c r="F30" s="57"/>
      <c r="G30" s="57"/>
      <c r="H30" s="57"/>
      <c r="I30" s="59">
        <v>1</v>
      </c>
      <c r="J30" s="59"/>
      <c r="K30" s="59"/>
      <c r="L30" s="124">
        <v>1</v>
      </c>
      <c r="M30" s="124"/>
      <c r="N30" s="124"/>
    </row>
    <row r="31" spans="1:14" s="52" customFormat="1" ht="48" customHeight="1" x14ac:dyDescent="0.35">
      <c r="A31" s="55" t="s">
        <v>118</v>
      </c>
      <c r="B31" s="161"/>
      <c r="C31" s="162"/>
      <c r="D31" s="57" t="s">
        <v>12</v>
      </c>
      <c r="E31" s="57"/>
      <c r="F31" s="57"/>
      <c r="G31" s="57"/>
      <c r="H31" s="57"/>
      <c r="I31" s="59"/>
      <c r="J31" s="59"/>
      <c r="K31" s="59"/>
      <c r="L31" s="124"/>
      <c r="M31" s="124"/>
      <c r="N31" s="124"/>
    </row>
    <row r="32" spans="1:14" s="52" customFormat="1" ht="21" x14ac:dyDescent="0.35">
      <c r="A32" s="54" t="s">
        <v>119</v>
      </c>
      <c r="B32" s="163" t="s">
        <v>162</v>
      </c>
      <c r="C32" s="164"/>
      <c r="D32" s="164"/>
      <c r="E32" s="164"/>
      <c r="F32" s="164"/>
      <c r="G32" s="164"/>
      <c r="H32" s="164"/>
      <c r="I32" s="115">
        <f>SUM(I23:I31)</f>
        <v>10</v>
      </c>
      <c r="J32" s="60">
        <v>4</v>
      </c>
      <c r="K32" s="60"/>
      <c r="L32" s="121">
        <f>SUM(L23:L31)</f>
        <v>10</v>
      </c>
      <c r="M32" s="122">
        <v>4</v>
      </c>
      <c r="N32" s="122"/>
    </row>
    <row r="33" spans="1:14" s="52" customFormat="1" ht="44.25" customHeight="1" x14ac:dyDescent="0.35">
      <c r="A33" s="55" t="s">
        <v>120</v>
      </c>
      <c r="B33" s="157" t="s">
        <v>19</v>
      </c>
      <c r="C33" s="158"/>
      <c r="D33" s="49" t="s">
        <v>18</v>
      </c>
      <c r="E33" s="49"/>
      <c r="F33" s="49"/>
      <c r="G33" s="49"/>
      <c r="H33" s="49"/>
      <c r="I33" s="60">
        <v>1</v>
      </c>
      <c r="J33" s="60"/>
      <c r="K33" s="60"/>
      <c r="L33" s="122">
        <v>1</v>
      </c>
      <c r="M33" s="122"/>
      <c r="N33" s="122"/>
    </row>
    <row r="34" spans="1:14" s="52" customFormat="1" ht="45" customHeight="1" x14ac:dyDescent="0.35">
      <c r="A34" s="55" t="s">
        <v>121</v>
      </c>
      <c r="B34" s="161"/>
      <c r="C34" s="162"/>
      <c r="D34" s="49" t="s">
        <v>13</v>
      </c>
      <c r="E34" s="49"/>
      <c r="F34" s="49"/>
      <c r="G34" s="49"/>
      <c r="H34" s="49"/>
      <c r="I34" s="60">
        <v>1</v>
      </c>
      <c r="J34" s="60"/>
      <c r="K34" s="60"/>
      <c r="L34" s="122">
        <v>1</v>
      </c>
      <c r="M34" s="122"/>
      <c r="N34" s="122"/>
    </row>
    <row r="35" spans="1:14" s="52" customFormat="1" ht="67.900000000000006" customHeight="1" x14ac:dyDescent="0.35">
      <c r="A35" s="55" t="s">
        <v>122</v>
      </c>
      <c r="B35" s="157" t="s">
        <v>20</v>
      </c>
      <c r="C35" s="158"/>
      <c r="D35" s="57" t="s">
        <v>21</v>
      </c>
      <c r="E35" s="57"/>
      <c r="F35" s="49"/>
      <c r="G35" s="49"/>
      <c r="H35" s="49"/>
      <c r="I35" s="60">
        <v>1</v>
      </c>
      <c r="J35" s="60"/>
      <c r="K35" s="60"/>
      <c r="L35" s="122">
        <v>1</v>
      </c>
      <c r="M35" s="122"/>
      <c r="N35" s="122"/>
    </row>
    <row r="36" spans="1:14" s="52" customFormat="1" ht="121.5" customHeight="1" x14ac:dyDescent="0.35">
      <c r="A36" s="55" t="s">
        <v>123</v>
      </c>
      <c r="B36" s="159"/>
      <c r="C36" s="160"/>
      <c r="D36" s="57" t="s">
        <v>163</v>
      </c>
      <c r="E36" s="57"/>
      <c r="F36" s="57"/>
      <c r="G36" s="57"/>
      <c r="H36" s="57"/>
      <c r="I36" s="60">
        <v>1</v>
      </c>
      <c r="J36" s="60">
        <v>1</v>
      </c>
      <c r="K36" s="60"/>
      <c r="L36" s="122">
        <v>1</v>
      </c>
      <c r="M36" s="122">
        <v>1</v>
      </c>
      <c r="N36" s="122"/>
    </row>
    <row r="37" spans="1:14" s="52" customFormat="1" ht="42" x14ac:dyDescent="0.35">
      <c r="A37" s="55" t="s">
        <v>124</v>
      </c>
      <c r="B37" s="161"/>
      <c r="C37" s="162"/>
      <c r="D37" s="49" t="s">
        <v>24</v>
      </c>
      <c r="E37" s="56"/>
      <c r="F37" s="56"/>
      <c r="G37" s="56"/>
      <c r="H37" s="56"/>
      <c r="I37" s="60">
        <v>1</v>
      </c>
      <c r="J37" s="60"/>
      <c r="K37" s="60"/>
      <c r="L37" s="122">
        <v>1</v>
      </c>
      <c r="M37" s="122"/>
      <c r="N37" s="122"/>
    </row>
    <row r="38" spans="1:14" s="52" customFormat="1" ht="39" customHeight="1" x14ac:dyDescent="0.35">
      <c r="A38" s="55" t="s">
        <v>125</v>
      </c>
      <c r="B38" s="157" t="s">
        <v>27</v>
      </c>
      <c r="C38" s="158"/>
      <c r="D38" s="49" t="s">
        <v>28</v>
      </c>
      <c r="E38" s="49"/>
      <c r="F38" s="49"/>
      <c r="G38" s="49"/>
      <c r="H38" s="49"/>
      <c r="I38" s="60">
        <v>1</v>
      </c>
      <c r="J38" s="60">
        <v>1</v>
      </c>
      <c r="K38" s="60"/>
      <c r="L38" s="122">
        <v>1</v>
      </c>
      <c r="M38" s="122">
        <v>1</v>
      </c>
      <c r="N38" s="122"/>
    </row>
    <row r="39" spans="1:14" s="52" customFormat="1" ht="39" customHeight="1" x14ac:dyDescent="0.35">
      <c r="A39" s="55" t="s">
        <v>126</v>
      </c>
      <c r="B39" s="159"/>
      <c r="C39" s="160"/>
      <c r="D39" s="49" t="s">
        <v>25</v>
      </c>
      <c r="E39" s="49"/>
      <c r="F39" s="49"/>
      <c r="G39" s="49"/>
      <c r="H39" s="49"/>
      <c r="I39" s="60">
        <v>1</v>
      </c>
      <c r="J39" s="60"/>
      <c r="K39" s="60"/>
      <c r="L39" s="122">
        <v>1</v>
      </c>
      <c r="M39" s="122"/>
      <c r="N39" s="122"/>
    </row>
    <row r="40" spans="1:14" s="52" customFormat="1" ht="39" customHeight="1" x14ac:dyDescent="0.35">
      <c r="A40" s="55" t="s">
        <v>205</v>
      </c>
      <c r="B40" s="161"/>
      <c r="C40" s="162"/>
      <c r="D40" s="49" t="s">
        <v>26</v>
      </c>
      <c r="E40" s="49"/>
      <c r="F40" s="49"/>
      <c r="G40" s="49"/>
      <c r="H40" s="49"/>
      <c r="I40" s="60">
        <v>1</v>
      </c>
      <c r="J40" s="60"/>
      <c r="K40" s="60"/>
      <c r="L40" s="122">
        <v>1</v>
      </c>
      <c r="M40" s="122"/>
      <c r="N40" s="122"/>
    </row>
    <row r="41" spans="1:14" s="52" customFormat="1" ht="96" customHeight="1" x14ac:dyDescent="0.35">
      <c r="A41" s="55" t="s">
        <v>206</v>
      </c>
      <c r="B41" s="157" t="s">
        <v>29</v>
      </c>
      <c r="C41" s="158"/>
      <c r="D41" s="57" t="s">
        <v>30</v>
      </c>
      <c r="E41" s="57"/>
      <c r="F41" s="57"/>
      <c r="G41" s="57"/>
      <c r="H41" s="57"/>
      <c r="I41" s="60">
        <v>1</v>
      </c>
      <c r="J41" s="60"/>
      <c r="K41" s="60"/>
      <c r="L41" s="122">
        <v>1</v>
      </c>
      <c r="M41" s="122"/>
      <c r="N41" s="122"/>
    </row>
    <row r="42" spans="1:14" s="52" customFormat="1" ht="53.25" customHeight="1" x14ac:dyDescent="0.35">
      <c r="A42" s="55" t="s">
        <v>207</v>
      </c>
      <c r="B42" s="161"/>
      <c r="C42" s="162"/>
      <c r="D42" s="57" t="s">
        <v>31</v>
      </c>
      <c r="E42" s="57"/>
      <c r="F42" s="57"/>
      <c r="G42" s="57"/>
      <c r="H42" s="57"/>
      <c r="I42" s="60">
        <v>1</v>
      </c>
      <c r="J42" s="60"/>
      <c r="K42" s="60"/>
      <c r="L42" s="122">
        <v>1</v>
      </c>
      <c r="M42" s="122"/>
      <c r="N42" s="122"/>
    </row>
    <row r="43" spans="1:14" s="52" customFormat="1" ht="21" x14ac:dyDescent="0.4">
      <c r="A43" s="54" t="s">
        <v>127</v>
      </c>
      <c r="B43" s="155" t="s">
        <v>152</v>
      </c>
      <c r="C43" s="156"/>
      <c r="D43" s="156"/>
      <c r="E43" s="156"/>
      <c r="F43" s="156"/>
      <c r="G43" s="156"/>
      <c r="H43" s="156"/>
      <c r="I43" s="115">
        <f>SUM(I33:I42)</f>
        <v>10</v>
      </c>
      <c r="J43" s="60">
        <v>2</v>
      </c>
      <c r="K43" s="60"/>
      <c r="L43" s="121">
        <f>SUM(L33:L42)</f>
        <v>10</v>
      </c>
      <c r="M43" s="122">
        <v>2</v>
      </c>
      <c r="N43" s="122"/>
    </row>
    <row r="44" spans="1:14" s="52" customFormat="1" ht="42" x14ac:dyDescent="0.35">
      <c r="A44" s="55" t="s">
        <v>128</v>
      </c>
      <c r="B44" s="157" t="s">
        <v>33</v>
      </c>
      <c r="C44" s="158"/>
      <c r="D44" s="61" t="s">
        <v>32</v>
      </c>
      <c r="E44" s="62"/>
      <c r="F44" s="62"/>
      <c r="G44" s="62"/>
      <c r="H44" s="62"/>
      <c r="I44" s="60">
        <v>7</v>
      </c>
      <c r="J44" s="60"/>
      <c r="K44" s="60"/>
      <c r="L44" s="122">
        <v>4</v>
      </c>
      <c r="M44" s="122"/>
      <c r="N44" s="122"/>
    </row>
    <row r="45" spans="1:14" s="52" customFormat="1" ht="39.6" customHeight="1" x14ac:dyDescent="0.35">
      <c r="A45" s="55" t="s">
        <v>129</v>
      </c>
      <c r="B45" s="159"/>
      <c r="C45" s="160"/>
      <c r="D45" s="49" t="s">
        <v>43</v>
      </c>
      <c r="E45" s="49"/>
      <c r="F45" s="49"/>
      <c r="G45" s="49"/>
      <c r="H45" s="49"/>
      <c r="I45" s="60">
        <v>1</v>
      </c>
      <c r="J45" s="60"/>
      <c r="K45" s="60"/>
      <c r="L45" s="122">
        <v>1</v>
      </c>
      <c r="M45" s="122"/>
      <c r="N45" s="122"/>
    </row>
    <row r="46" spans="1:14" s="52" customFormat="1" ht="21" x14ac:dyDescent="0.35">
      <c r="A46" s="55" t="s">
        <v>130</v>
      </c>
      <c r="B46" s="159"/>
      <c r="C46" s="160"/>
      <c r="D46" s="49" t="s">
        <v>34</v>
      </c>
      <c r="E46" s="49"/>
      <c r="F46" s="49"/>
      <c r="G46" s="49"/>
      <c r="H46" s="49"/>
      <c r="I46" s="60">
        <v>1</v>
      </c>
      <c r="J46" s="60"/>
      <c r="K46" s="60"/>
      <c r="L46" s="122">
        <v>1</v>
      </c>
      <c r="M46" s="122"/>
      <c r="N46" s="122"/>
    </row>
    <row r="47" spans="1:14" s="52" customFormat="1" ht="21" x14ac:dyDescent="0.35">
      <c r="A47" s="55" t="s">
        <v>131</v>
      </c>
      <c r="B47" s="159"/>
      <c r="C47" s="160"/>
      <c r="D47" s="49" t="s">
        <v>35</v>
      </c>
      <c r="E47" s="49"/>
      <c r="F47" s="49"/>
      <c r="G47" s="49"/>
      <c r="H47" s="49"/>
      <c r="I47" s="60">
        <v>1</v>
      </c>
      <c r="J47" s="60"/>
      <c r="K47" s="60"/>
      <c r="L47" s="122">
        <v>1</v>
      </c>
      <c r="M47" s="122"/>
      <c r="N47" s="122"/>
    </row>
    <row r="48" spans="1:14" s="52" customFormat="1" ht="42" x14ac:dyDescent="0.35">
      <c r="A48" s="55" t="s">
        <v>132</v>
      </c>
      <c r="B48" s="159"/>
      <c r="C48" s="160"/>
      <c r="D48" s="57" t="s">
        <v>36</v>
      </c>
      <c r="E48" s="57"/>
      <c r="F48" s="57"/>
      <c r="G48" s="57"/>
      <c r="H48" s="57"/>
      <c r="I48" s="60">
        <v>1</v>
      </c>
      <c r="J48" s="60"/>
      <c r="K48" s="60"/>
      <c r="L48" s="122">
        <v>1</v>
      </c>
      <c r="M48" s="122"/>
      <c r="N48" s="122"/>
    </row>
    <row r="49" spans="1:14" s="52" customFormat="1" ht="63" x14ac:dyDescent="0.35">
      <c r="A49" s="55" t="s">
        <v>133</v>
      </c>
      <c r="B49" s="159"/>
      <c r="C49" s="160"/>
      <c r="D49" s="57" t="s">
        <v>60</v>
      </c>
      <c r="E49" s="57"/>
      <c r="F49" s="57"/>
      <c r="G49" s="57"/>
      <c r="H49" s="57"/>
      <c r="I49" s="60">
        <v>1</v>
      </c>
      <c r="J49" s="60"/>
      <c r="K49" s="60"/>
      <c r="L49" s="122">
        <v>1</v>
      </c>
      <c r="M49" s="122"/>
      <c r="N49" s="122"/>
    </row>
    <row r="50" spans="1:14" s="52" customFormat="1" ht="42.75" thickBot="1" x14ac:dyDescent="0.4">
      <c r="A50" s="55" t="s">
        <v>208</v>
      </c>
      <c r="B50" s="161"/>
      <c r="C50" s="162"/>
      <c r="D50" s="57" t="s">
        <v>59</v>
      </c>
      <c r="E50" s="57"/>
      <c r="F50" s="57"/>
      <c r="G50" s="57"/>
      <c r="H50" s="57"/>
      <c r="I50" s="60">
        <v>1</v>
      </c>
      <c r="J50" s="60"/>
      <c r="K50" s="60"/>
      <c r="L50" s="122">
        <v>1</v>
      </c>
      <c r="M50" s="122"/>
      <c r="N50" s="122"/>
    </row>
    <row r="51" spans="1:14" ht="19.5" thickBot="1" x14ac:dyDescent="0.3">
      <c r="A51" s="104" t="s">
        <v>134</v>
      </c>
      <c r="B51" s="105" t="s">
        <v>150</v>
      </c>
      <c r="C51" s="106"/>
      <c r="D51" s="106"/>
      <c r="E51" s="106"/>
      <c r="F51" s="106"/>
      <c r="G51" s="106"/>
      <c r="H51" s="106"/>
      <c r="I51">
        <f>SUM(I44:I50)</f>
        <v>13</v>
      </c>
      <c r="L51"/>
      <c r="M51"/>
      <c r="N51"/>
    </row>
    <row r="52" spans="1:14" ht="40.15" customHeight="1" x14ac:dyDescent="0.3">
      <c r="A52" s="44" t="s">
        <v>135</v>
      </c>
      <c r="B52" s="145" t="s">
        <v>52</v>
      </c>
      <c r="C52" s="146"/>
      <c r="D52" s="69" t="s">
        <v>47</v>
      </c>
      <c r="E52" s="68"/>
      <c r="F52" s="68"/>
      <c r="G52" s="151"/>
      <c r="H52" s="152"/>
      <c r="I52">
        <v>1.5</v>
      </c>
      <c r="J52">
        <v>1.5</v>
      </c>
      <c r="L52"/>
      <c r="M52"/>
      <c r="N52"/>
    </row>
    <row r="53" spans="1:14" ht="37.5" x14ac:dyDescent="0.3">
      <c r="A53" s="40" t="s">
        <v>136</v>
      </c>
      <c r="B53" s="147"/>
      <c r="C53" s="148"/>
      <c r="D53" s="45" t="s">
        <v>165</v>
      </c>
      <c r="E53" s="42"/>
      <c r="F53" s="42"/>
      <c r="G53" s="153"/>
      <c r="H53" s="154"/>
      <c r="I53">
        <v>1.5</v>
      </c>
      <c r="J53">
        <v>1.5</v>
      </c>
      <c r="L53"/>
      <c r="M53"/>
      <c r="N53"/>
    </row>
    <row r="54" spans="1:14" ht="40.15" customHeight="1" x14ac:dyDescent="0.3">
      <c r="A54" s="40" t="s">
        <v>137</v>
      </c>
      <c r="B54" s="147"/>
      <c r="C54" s="148"/>
      <c r="D54" s="43" t="s">
        <v>42</v>
      </c>
      <c r="E54" s="42"/>
      <c r="F54" s="42"/>
      <c r="G54" s="153"/>
      <c r="H54" s="154"/>
      <c r="I54">
        <v>1</v>
      </c>
      <c r="L54"/>
      <c r="M54"/>
      <c r="N54"/>
    </row>
    <row r="55" spans="1:14" ht="40.15" customHeight="1" x14ac:dyDescent="0.3">
      <c r="A55" s="40" t="s">
        <v>138</v>
      </c>
      <c r="B55" s="147"/>
      <c r="C55" s="148"/>
      <c r="D55" s="41" t="s">
        <v>48</v>
      </c>
      <c r="E55" s="42"/>
      <c r="F55" s="42"/>
      <c r="G55" s="153"/>
      <c r="H55" s="154"/>
      <c r="I55">
        <v>1</v>
      </c>
      <c r="L55"/>
      <c r="M55"/>
      <c r="N55"/>
    </row>
    <row r="56" spans="1:14" ht="40.15" customHeight="1" x14ac:dyDescent="0.3">
      <c r="A56" s="40" t="s">
        <v>139</v>
      </c>
      <c r="B56" s="147"/>
      <c r="C56" s="148"/>
      <c r="D56" s="41" t="s">
        <v>46</v>
      </c>
      <c r="E56" s="42"/>
      <c r="F56" s="42"/>
      <c r="G56" s="153"/>
      <c r="H56" s="154"/>
      <c r="I56">
        <v>1</v>
      </c>
      <c r="L56"/>
      <c r="M56"/>
      <c r="N56"/>
    </row>
    <row r="57" spans="1:14" ht="40.15" customHeight="1" x14ac:dyDescent="0.3">
      <c r="A57" s="40" t="s">
        <v>140</v>
      </c>
      <c r="B57" s="147"/>
      <c r="C57" s="148"/>
      <c r="D57" s="41" t="s">
        <v>51</v>
      </c>
      <c r="E57" s="42"/>
      <c r="F57" s="42"/>
      <c r="G57" s="153"/>
      <c r="H57" s="154"/>
      <c r="I57">
        <v>1</v>
      </c>
      <c r="L57"/>
      <c r="M57"/>
      <c r="N57"/>
    </row>
    <row r="58" spans="1:14" ht="37.5" x14ac:dyDescent="0.3">
      <c r="A58" s="40" t="s">
        <v>141</v>
      </c>
      <c r="B58" s="147"/>
      <c r="C58" s="148"/>
      <c r="D58" s="41" t="s">
        <v>166</v>
      </c>
      <c r="E58" s="42"/>
      <c r="F58" s="42"/>
      <c r="G58" s="153"/>
      <c r="H58" s="154"/>
      <c r="I58">
        <v>1</v>
      </c>
      <c r="L58"/>
      <c r="M58"/>
      <c r="N58"/>
    </row>
    <row r="59" spans="1:14" ht="37.5" x14ac:dyDescent="0.3">
      <c r="A59" s="40" t="s">
        <v>142</v>
      </c>
      <c r="B59" s="147"/>
      <c r="C59" s="148"/>
      <c r="D59" s="41" t="s">
        <v>164</v>
      </c>
      <c r="E59" s="42"/>
      <c r="F59" s="42"/>
      <c r="G59" s="153"/>
      <c r="H59" s="154"/>
      <c r="I59">
        <v>1</v>
      </c>
      <c r="L59"/>
      <c r="M59"/>
      <c r="N59"/>
    </row>
    <row r="60" spans="1:14" ht="40.15" customHeight="1" x14ac:dyDescent="0.3">
      <c r="A60" s="40" t="s">
        <v>143</v>
      </c>
      <c r="B60" s="147"/>
      <c r="C60" s="148"/>
      <c r="D60" s="41" t="s">
        <v>49</v>
      </c>
      <c r="E60" s="42"/>
      <c r="F60" s="42"/>
      <c r="G60" s="153"/>
      <c r="H60" s="154"/>
      <c r="I60">
        <v>0.5</v>
      </c>
      <c r="L60"/>
      <c r="M60"/>
      <c r="N60"/>
    </row>
    <row r="61" spans="1:14" ht="37.5" x14ac:dyDescent="0.3">
      <c r="A61" s="40" t="s">
        <v>144</v>
      </c>
      <c r="B61" s="149"/>
      <c r="C61" s="150"/>
      <c r="D61" s="41" t="s">
        <v>50</v>
      </c>
      <c r="E61" s="42"/>
      <c r="F61" s="42"/>
      <c r="G61" s="153"/>
      <c r="H61" s="154"/>
      <c r="I61">
        <v>0.5</v>
      </c>
      <c r="L61"/>
      <c r="M61"/>
      <c r="N61"/>
    </row>
    <row r="62" spans="1:14" ht="14.45" x14ac:dyDescent="0.3">
      <c r="A62"/>
      <c r="B62"/>
      <c r="C62"/>
      <c r="D62"/>
      <c r="I62" s="117">
        <f>SUM(I52:I61)</f>
        <v>10</v>
      </c>
      <c r="J62">
        <v>3</v>
      </c>
      <c r="L62"/>
      <c r="M62"/>
      <c r="N62"/>
    </row>
  </sheetData>
  <mergeCells count="38">
    <mergeCell ref="B1:D1"/>
    <mergeCell ref="E1:G1"/>
    <mergeCell ref="B2:C2"/>
    <mergeCell ref="B4:C4"/>
    <mergeCell ref="B5:C5"/>
    <mergeCell ref="B28:C28"/>
    <mergeCell ref="B6:C6"/>
    <mergeCell ref="B7:C7"/>
    <mergeCell ref="B8:C8"/>
    <mergeCell ref="B9:C10"/>
    <mergeCell ref="B18:H18"/>
    <mergeCell ref="B19:C19"/>
    <mergeCell ref="B20:C20"/>
    <mergeCell ref="B21:C21"/>
    <mergeCell ref="B22:H22"/>
    <mergeCell ref="B23:C24"/>
    <mergeCell ref="B25:C27"/>
    <mergeCell ref="B11:H11"/>
    <mergeCell ref="B12:C17"/>
    <mergeCell ref="B43:H43"/>
    <mergeCell ref="B44:C50"/>
    <mergeCell ref="B29:C31"/>
    <mergeCell ref="B32:H32"/>
    <mergeCell ref="B33:C34"/>
    <mergeCell ref="B35:C37"/>
    <mergeCell ref="B38:C40"/>
    <mergeCell ref="B41:C42"/>
    <mergeCell ref="B52:C6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</mergeCells>
  <printOptions horizontalCentered="1" verticalCentered="1"/>
  <pageMargins left="0.51181102362204722" right="0.39370078740157483" top="0.74803149606299213" bottom="0.74803149606299213" header="0.31496062992125984" footer="0.31496062992125984"/>
  <pageSetup paperSize="8" scale="45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E1" zoomScale="70" zoomScaleNormal="70" workbookViewId="0">
      <selection activeCell="E5" sqref="E5:G5"/>
    </sheetView>
  </sheetViews>
  <sheetFormatPr baseColWidth="10" defaultRowHeight="15" x14ac:dyDescent="0.25"/>
  <cols>
    <col min="1" max="1" width="6" customWidth="1"/>
    <col min="3" max="3" width="29" customWidth="1"/>
    <col min="4" max="4" width="36.85546875" customWidth="1"/>
    <col min="5" max="5" width="5.28515625" customWidth="1"/>
    <col min="6" max="6" width="6.85546875" bestFit="1" customWidth="1"/>
    <col min="7" max="7" width="57.140625" customWidth="1"/>
    <col min="8" max="8" width="19.28515625" customWidth="1"/>
    <col min="9" max="9" width="19" customWidth="1"/>
  </cols>
  <sheetData>
    <row r="1" spans="1:11" ht="14.45" x14ac:dyDescent="0.3">
      <c r="J1" s="117" t="e">
        <f>SUM(#REF!)</f>
        <v>#REF!</v>
      </c>
      <c r="K1">
        <v>3</v>
      </c>
    </row>
    <row r="3" spans="1:11" ht="24" thickBot="1" x14ac:dyDescent="0.4">
      <c r="A3" s="102" t="s">
        <v>198</v>
      </c>
      <c r="B3" s="65"/>
      <c r="C3" s="65"/>
      <c r="D3" s="65"/>
      <c r="E3" s="65"/>
      <c r="F3" s="65"/>
      <c r="G3" s="65"/>
      <c r="H3" s="65"/>
      <c r="I3" s="65"/>
    </row>
    <row r="4" spans="1:11" ht="21" customHeight="1" thickBot="1" x14ac:dyDescent="0.3">
      <c r="A4" s="192" t="s">
        <v>64</v>
      </c>
      <c r="B4" s="193"/>
      <c r="C4" s="194"/>
      <c r="D4" s="131" t="s">
        <v>226</v>
      </c>
      <c r="E4" s="195" t="s">
        <v>225</v>
      </c>
      <c r="F4" s="195"/>
      <c r="G4" s="195"/>
      <c r="H4" s="70" t="s">
        <v>65</v>
      </c>
      <c r="I4" s="71" t="s">
        <v>66</v>
      </c>
      <c r="J4" t="s">
        <v>227</v>
      </c>
    </row>
    <row r="5" spans="1:11" s="33" customFormat="1" ht="92.45" customHeight="1" x14ac:dyDescent="0.25">
      <c r="A5" s="46" t="s">
        <v>93</v>
      </c>
      <c r="B5" s="204" t="s">
        <v>145</v>
      </c>
      <c r="C5" s="204"/>
      <c r="D5" s="126"/>
      <c r="E5" s="199"/>
      <c r="F5" s="199"/>
      <c r="G5" s="199"/>
      <c r="H5" s="66"/>
      <c r="I5" s="66"/>
    </row>
    <row r="6" spans="1:11" s="33" customFormat="1" ht="81" customHeight="1" x14ac:dyDescent="0.25">
      <c r="A6" s="35" t="s">
        <v>101</v>
      </c>
      <c r="B6" s="205" t="s">
        <v>149</v>
      </c>
      <c r="C6" s="205"/>
      <c r="D6" s="127"/>
      <c r="E6" s="200"/>
      <c r="F6" s="200"/>
      <c r="G6" s="200"/>
      <c r="H6" s="36"/>
      <c r="I6" s="36"/>
    </row>
    <row r="7" spans="1:11" s="33" customFormat="1" ht="81" customHeight="1" x14ac:dyDescent="0.25">
      <c r="A7" s="35" t="s">
        <v>105</v>
      </c>
      <c r="B7" s="206" t="s">
        <v>147</v>
      </c>
      <c r="C7" s="206"/>
      <c r="D7" s="128"/>
      <c r="E7" s="201"/>
      <c r="F7" s="201"/>
      <c r="G7" s="201"/>
      <c r="H7" s="37"/>
      <c r="I7" s="37"/>
    </row>
    <row r="8" spans="1:11" s="33" customFormat="1" ht="81" customHeight="1" x14ac:dyDescent="0.25">
      <c r="A8" s="35" t="s">
        <v>109</v>
      </c>
      <c r="B8" s="207" t="s">
        <v>148</v>
      </c>
      <c r="C8" s="207"/>
      <c r="D8" s="129"/>
      <c r="E8" s="188"/>
      <c r="F8" s="189"/>
      <c r="G8" s="190"/>
      <c r="H8" s="38"/>
      <c r="I8" s="38"/>
    </row>
    <row r="9" spans="1:11" s="33" customFormat="1" ht="81" customHeight="1" x14ac:dyDescent="0.25">
      <c r="A9" s="35" t="s">
        <v>119</v>
      </c>
      <c r="B9" s="182" t="s">
        <v>146</v>
      </c>
      <c r="C9" s="183"/>
      <c r="D9" s="130"/>
      <c r="E9" s="202"/>
      <c r="F9" s="202"/>
      <c r="G9" s="202"/>
      <c r="H9" s="39"/>
      <c r="I9" s="39"/>
    </row>
    <row r="10" spans="1:11" s="33" customFormat="1" ht="81" customHeight="1" x14ac:dyDescent="0.3">
      <c r="A10" s="35" t="s">
        <v>127</v>
      </c>
      <c r="B10" s="196" t="s">
        <v>152</v>
      </c>
      <c r="C10" s="196"/>
      <c r="D10" s="125"/>
      <c r="E10" s="203"/>
      <c r="F10" s="203"/>
      <c r="G10" s="203"/>
      <c r="H10" s="34"/>
      <c r="I10" s="34"/>
    </row>
    <row r="11" spans="1:11" s="33" customFormat="1" ht="81" customHeight="1" thickBot="1" x14ac:dyDescent="0.3">
      <c r="A11" s="35" t="s">
        <v>134</v>
      </c>
      <c r="B11" s="197" t="s">
        <v>150</v>
      </c>
      <c r="C11" s="198"/>
      <c r="D11" s="132"/>
      <c r="E11" s="191"/>
      <c r="F11" s="191"/>
      <c r="G11" s="191"/>
      <c r="H11" s="47"/>
      <c r="I11" s="47"/>
    </row>
    <row r="12" spans="1:11" s="65" customFormat="1" ht="102.6" customHeight="1" thickBot="1" x14ac:dyDescent="0.35">
      <c r="B12" s="67" t="s">
        <v>67</v>
      </c>
      <c r="C12" s="77"/>
      <c r="D12" s="133"/>
      <c r="E12" s="184"/>
      <c r="F12" s="185"/>
      <c r="G12" s="185"/>
      <c r="H12" s="186"/>
      <c r="I12" s="187"/>
    </row>
    <row r="13" spans="1:11" x14ac:dyDescent="0.25">
      <c r="B13" s="26"/>
    </row>
  </sheetData>
  <mergeCells count="17">
    <mergeCell ref="B8:C8"/>
    <mergeCell ref="B9:C9"/>
    <mergeCell ref="E12:I12"/>
    <mergeCell ref="E8:G8"/>
    <mergeCell ref="E11:G11"/>
    <mergeCell ref="A4:C4"/>
    <mergeCell ref="E4:G4"/>
    <mergeCell ref="B10:C10"/>
    <mergeCell ref="B11:C11"/>
    <mergeCell ref="E5:G5"/>
    <mergeCell ref="E6:G6"/>
    <mergeCell ref="E7:G7"/>
    <mergeCell ref="E9:G9"/>
    <mergeCell ref="E10:G10"/>
    <mergeCell ref="B5:C5"/>
    <mergeCell ref="B6:C6"/>
    <mergeCell ref="B7:C7"/>
  </mergeCells>
  <pageMargins left="0.25" right="0.25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zoomScale="60" zoomScaleNormal="70" workbookViewId="0">
      <selection activeCell="F8" sqref="F8"/>
    </sheetView>
  </sheetViews>
  <sheetFormatPr baseColWidth="10" defaultColWidth="11.5703125" defaultRowHeight="21" x14ac:dyDescent="0.35"/>
  <cols>
    <col min="1" max="1" width="5" style="50" bestFit="1" customWidth="1"/>
    <col min="2" max="2" width="19.5703125" style="95" customWidth="1"/>
    <col min="3" max="3" width="33.7109375" style="95" customWidth="1"/>
    <col min="4" max="4" width="79" style="96" customWidth="1"/>
    <col min="5" max="5" width="66" style="89" customWidth="1"/>
    <col min="6" max="16384" width="11.5703125" style="52"/>
  </cols>
  <sheetData>
    <row r="1" spans="1:8" ht="33.75" customHeight="1" x14ac:dyDescent="0.35">
      <c r="A1" s="85"/>
      <c r="B1" s="233" t="s">
        <v>199</v>
      </c>
      <c r="C1" s="234"/>
      <c r="D1" s="234"/>
      <c r="E1" s="234"/>
    </row>
    <row r="2" spans="1:8" s="88" customFormat="1" ht="15" customHeight="1" x14ac:dyDescent="0.4">
      <c r="A2" s="86"/>
      <c r="B2" s="87"/>
      <c r="C2" s="87"/>
      <c r="D2" s="87"/>
      <c r="E2" s="87"/>
    </row>
    <row r="3" spans="1:8" ht="54" customHeight="1" x14ac:dyDescent="0.35">
      <c r="B3" s="181" t="s">
        <v>91</v>
      </c>
      <c r="C3" s="181"/>
      <c r="D3" s="181"/>
    </row>
    <row r="4" spans="1:8" s="53" customFormat="1" x14ac:dyDescent="0.25">
      <c r="B4" s="181" t="s">
        <v>92</v>
      </c>
      <c r="C4" s="181"/>
      <c r="D4" s="76" t="s">
        <v>167</v>
      </c>
      <c r="E4" s="76" t="s">
        <v>196</v>
      </c>
    </row>
    <row r="5" spans="1:8" x14ac:dyDescent="0.35">
      <c r="A5" s="54" t="s">
        <v>93</v>
      </c>
      <c r="B5" s="90" t="s">
        <v>145</v>
      </c>
      <c r="C5" s="91"/>
      <c r="D5" s="92"/>
      <c r="E5" s="93"/>
    </row>
    <row r="6" spans="1:8" ht="66.75" customHeight="1" x14ac:dyDescent="0.35">
      <c r="A6" s="107" t="s">
        <v>94</v>
      </c>
      <c r="B6" s="169" t="s">
        <v>157</v>
      </c>
      <c r="C6" s="170"/>
      <c r="D6" s="98" t="s">
        <v>53</v>
      </c>
      <c r="E6" s="57" t="s">
        <v>187</v>
      </c>
    </row>
    <row r="7" spans="1:8" ht="85.5" customHeight="1" x14ac:dyDescent="0.35">
      <c r="A7" s="107" t="s">
        <v>95</v>
      </c>
      <c r="B7" s="161" t="s">
        <v>156</v>
      </c>
      <c r="C7" s="162"/>
      <c r="D7" s="98" t="s">
        <v>54</v>
      </c>
      <c r="E7" s="57" t="s">
        <v>201</v>
      </c>
    </row>
    <row r="8" spans="1:8" ht="84.75" customHeight="1" x14ac:dyDescent="0.35">
      <c r="A8" s="107" t="s">
        <v>96</v>
      </c>
      <c r="B8" s="161" t="s">
        <v>155</v>
      </c>
      <c r="C8" s="162"/>
      <c r="D8" s="98" t="s">
        <v>55</v>
      </c>
      <c r="E8" s="57" t="s">
        <v>209</v>
      </c>
    </row>
    <row r="9" spans="1:8" ht="55.5" customHeight="1" x14ac:dyDescent="0.35">
      <c r="A9" s="40" t="s">
        <v>97</v>
      </c>
      <c r="B9" s="169" t="s">
        <v>153</v>
      </c>
      <c r="C9" s="170"/>
      <c r="D9" s="49" t="s">
        <v>22</v>
      </c>
      <c r="E9" s="57" t="s">
        <v>210</v>
      </c>
    </row>
    <row r="10" spans="1:8" ht="60" customHeight="1" x14ac:dyDescent="0.35">
      <c r="A10" s="40" t="s">
        <v>98</v>
      </c>
      <c r="B10" s="169" t="s">
        <v>154</v>
      </c>
      <c r="C10" s="170"/>
      <c r="D10" s="49" t="s">
        <v>23</v>
      </c>
      <c r="E10" s="57"/>
    </row>
    <row r="11" spans="1:8" ht="63.75" customHeight="1" x14ac:dyDescent="0.35">
      <c r="A11" s="40" t="s">
        <v>99</v>
      </c>
      <c r="B11" s="157" t="s">
        <v>40</v>
      </c>
      <c r="C11" s="158"/>
      <c r="D11" s="49" t="s">
        <v>168</v>
      </c>
      <c r="E11" s="57" t="s">
        <v>200</v>
      </c>
    </row>
    <row r="12" spans="1:8" ht="52.5" customHeight="1" x14ac:dyDescent="0.35">
      <c r="A12" s="40" t="s">
        <v>100</v>
      </c>
      <c r="B12" s="161"/>
      <c r="C12" s="162"/>
      <c r="D12" s="49" t="s">
        <v>41</v>
      </c>
      <c r="E12" s="57" t="s">
        <v>186</v>
      </c>
    </row>
    <row r="13" spans="1:8" ht="15" customHeight="1" x14ac:dyDescent="0.35">
      <c r="A13" s="54" t="s">
        <v>101</v>
      </c>
      <c r="B13" s="222" t="s">
        <v>149</v>
      </c>
      <c r="C13" s="223"/>
      <c r="D13" s="223"/>
      <c r="E13" s="224"/>
      <c r="F13" s="60"/>
      <c r="G13" s="60"/>
      <c r="H13" s="60"/>
    </row>
    <row r="14" spans="1:8" ht="44.25" customHeight="1" x14ac:dyDescent="0.35">
      <c r="A14" s="55" t="s">
        <v>102</v>
      </c>
      <c r="B14" s="210" t="s">
        <v>37</v>
      </c>
      <c r="C14" s="211"/>
      <c r="D14" s="49" t="s">
        <v>44</v>
      </c>
      <c r="E14" s="49" t="s">
        <v>173</v>
      </c>
      <c r="F14" s="60"/>
      <c r="G14" s="60"/>
      <c r="H14" s="60"/>
    </row>
    <row r="15" spans="1:8" ht="42" x14ac:dyDescent="0.35">
      <c r="A15" s="55" t="s">
        <v>103</v>
      </c>
      <c r="B15" s="212"/>
      <c r="C15" s="213"/>
      <c r="D15" s="98" t="s">
        <v>197</v>
      </c>
      <c r="E15" s="49" t="s">
        <v>174</v>
      </c>
      <c r="F15" s="60"/>
      <c r="G15" s="60"/>
      <c r="H15" s="60"/>
    </row>
    <row r="16" spans="1:8" ht="63" x14ac:dyDescent="0.35">
      <c r="A16" s="55" t="s">
        <v>104</v>
      </c>
      <c r="B16" s="212"/>
      <c r="C16" s="213"/>
      <c r="D16" s="49" t="s">
        <v>45</v>
      </c>
      <c r="E16" s="49"/>
      <c r="F16" s="60"/>
      <c r="G16" s="60"/>
      <c r="H16" s="60"/>
    </row>
    <row r="17" spans="1:8" ht="54.75" customHeight="1" x14ac:dyDescent="0.35">
      <c r="A17" s="55" t="s">
        <v>202</v>
      </c>
      <c r="B17" s="212"/>
      <c r="C17" s="213"/>
      <c r="D17" s="97" t="s">
        <v>175</v>
      </c>
      <c r="E17" s="78" t="s">
        <v>176</v>
      </c>
      <c r="F17" s="60"/>
      <c r="G17" s="60"/>
      <c r="H17" s="60"/>
    </row>
    <row r="18" spans="1:8" ht="45" customHeight="1" x14ac:dyDescent="0.35">
      <c r="A18" s="55" t="s">
        <v>203</v>
      </c>
      <c r="B18" s="212"/>
      <c r="C18" s="213"/>
      <c r="D18" s="98" t="s">
        <v>38</v>
      </c>
      <c r="E18" s="49" t="s">
        <v>181</v>
      </c>
      <c r="F18" s="60"/>
      <c r="G18" s="60"/>
      <c r="H18" s="60"/>
    </row>
    <row r="19" spans="1:8" ht="41.25" customHeight="1" x14ac:dyDescent="0.35">
      <c r="A19" s="55" t="s">
        <v>204</v>
      </c>
      <c r="B19" s="214"/>
      <c r="C19" s="215"/>
      <c r="D19" s="57" t="s">
        <v>39</v>
      </c>
      <c r="E19" s="49"/>
      <c r="F19" s="60"/>
      <c r="G19" s="60"/>
      <c r="H19" s="60"/>
    </row>
    <row r="20" spans="1:8" x14ac:dyDescent="0.35">
      <c r="A20" s="54" t="s">
        <v>105</v>
      </c>
      <c r="B20" s="208" t="s">
        <v>146</v>
      </c>
      <c r="C20" s="209"/>
      <c r="D20" s="209"/>
      <c r="E20" s="225"/>
    </row>
    <row r="21" spans="1:8" ht="64.5" customHeight="1" x14ac:dyDescent="0.35">
      <c r="A21" s="54" t="s">
        <v>106</v>
      </c>
      <c r="B21" s="226" t="s">
        <v>0</v>
      </c>
      <c r="C21" s="227"/>
      <c r="D21" s="98" t="s">
        <v>1</v>
      </c>
      <c r="E21" s="57"/>
    </row>
    <row r="22" spans="1:8" ht="69" customHeight="1" x14ac:dyDescent="0.35">
      <c r="A22" s="55" t="s">
        <v>107</v>
      </c>
      <c r="B22" s="226" t="s">
        <v>2</v>
      </c>
      <c r="C22" s="227"/>
      <c r="D22" s="49" t="s">
        <v>3</v>
      </c>
      <c r="E22" s="57" t="s">
        <v>211</v>
      </c>
    </row>
    <row r="23" spans="1:8" ht="36.75" customHeight="1" x14ac:dyDescent="0.35">
      <c r="A23" s="54" t="s">
        <v>108</v>
      </c>
      <c r="B23" s="228" t="s">
        <v>5</v>
      </c>
      <c r="C23" s="229"/>
      <c r="D23" s="98" t="s">
        <v>4</v>
      </c>
      <c r="E23" s="57"/>
    </row>
    <row r="24" spans="1:8" x14ac:dyDescent="0.35">
      <c r="A24" s="54" t="s">
        <v>109</v>
      </c>
      <c r="B24" s="230" t="s">
        <v>147</v>
      </c>
      <c r="C24" s="231"/>
      <c r="D24" s="231"/>
      <c r="E24" s="232"/>
    </row>
    <row r="25" spans="1:8" ht="84" x14ac:dyDescent="0.35">
      <c r="A25" s="55" t="s">
        <v>110</v>
      </c>
      <c r="B25" s="210" t="s">
        <v>15</v>
      </c>
      <c r="C25" s="211"/>
      <c r="D25" s="98" t="s">
        <v>58</v>
      </c>
      <c r="E25" s="57" t="s">
        <v>184</v>
      </c>
    </row>
    <row r="26" spans="1:8" ht="84" x14ac:dyDescent="0.35">
      <c r="A26" s="55" t="s">
        <v>111</v>
      </c>
      <c r="B26" s="214"/>
      <c r="C26" s="215"/>
      <c r="D26" s="49" t="s">
        <v>14</v>
      </c>
      <c r="E26" s="57" t="s">
        <v>185</v>
      </c>
    </row>
    <row r="27" spans="1:8" ht="63" x14ac:dyDescent="0.35">
      <c r="A27" s="55" t="s">
        <v>112</v>
      </c>
      <c r="B27" s="210" t="s">
        <v>8</v>
      </c>
      <c r="C27" s="211"/>
      <c r="D27" s="49" t="s">
        <v>6</v>
      </c>
      <c r="E27" s="80" t="s">
        <v>169</v>
      </c>
    </row>
    <row r="28" spans="1:8" ht="63" x14ac:dyDescent="0.35">
      <c r="A28" s="55" t="s">
        <v>113</v>
      </c>
      <c r="B28" s="212"/>
      <c r="C28" s="213"/>
      <c r="D28" s="49" t="s">
        <v>16</v>
      </c>
      <c r="E28" s="80" t="s">
        <v>170</v>
      </c>
    </row>
    <row r="29" spans="1:8" ht="55.5" customHeight="1" x14ac:dyDescent="0.35">
      <c r="A29" s="55" t="s">
        <v>114</v>
      </c>
      <c r="B29" s="214"/>
      <c r="C29" s="215"/>
      <c r="D29" s="49" t="s">
        <v>7</v>
      </c>
      <c r="E29" s="57"/>
    </row>
    <row r="30" spans="1:8" ht="105" x14ac:dyDescent="0.35">
      <c r="A30" s="55" t="s">
        <v>115</v>
      </c>
      <c r="B30" s="226" t="s">
        <v>17</v>
      </c>
      <c r="C30" s="227"/>
      <c r="D30" s="57" t="s">
        <v>195</v>
      </c>
      <c r="E30" s="57"/>
    </row>
    <row r="31" spans="1:8" ht="84" x14ac:dyDescent="0.35">
      <c r="A31" s="55" t="s">
        <v>116</v>
      </c>
      <c r="B31" s="210" t="s">
        <v>10</v>
      </c>
      <c r="C31" s="211"/>
      <c r="D31" s="49" t="s">
        <v>9</v>
      </c>
      <c r="E31" s="57"/>
    </row>
    <row r="32" spans="1:8" ht="42" customHeight="1" x14ac:dyDescent="0.35">
      <c r="A32" s="55" t="s">
        <v>117</v>
      </c>
      <c r="B32" s="212"/>
      <c r="C32" s="213"/>
      <c r="D32" s="57" t="s">
        <v>11</v>
      </c>
      <c r="E32" s="57"/>
      <c r="F32" s="59"/>
      <c r="G32" s="59"/>
      <c r="H32" s="59"/>
    </row>
    <row r="33" spans="1:8" ht="48" customHeight="1" x14ac:dyDescent="0.35">
      <c r="A33" s="55" t="s">
        <v>118</v>
      </c>
      <c r="B33" s="214"/>
      <c r="C33" s="215"/>
      <c r="D33" s="57" t="s">
        <v>12</v>
      </c>
      <c r="E33" s="57"/>
      <c r="F33" s="59"/>
      <c r="G33" s="59"/>
      <c r="H33" s="59"/>
    </row>
    <row r="34" spans="1:8" ht="15" customHeight="1" x14ac:dyDescent="0.35">
      <c r="A34" s="54" t="s">
        <v>119</v>
      </c>
      <c r="B34" s="208" t="s">
        <v>148</v>
      </c>
      <c r="C34" s="209"/>
      <c r="D34" s="209"/>
      <c r="E34" s="225"/>
      <c r="F34" s="60"/>
      <c r="G34" s="60"/>
      <c r="H34" s="60"/>
    </row>
    <row r="35" spans="1:8" s="111" customFormat="1" ht="44.25" customHeight="1" x14ac:dyDescent="0.35">
      <c r="A35" s="108" t="s">
        <v>120</v>
      </c>
      <c r="B35" s="216" t="s">
        <v>19</v>
      </c>
      <c r="C35" s="217"/>
      <c r="D35" s="109" t="s">
        <v>18</v>
      </c>
      <c r="E35" s="109"/>
      <c r="F35" s="110"/>
      <c r="G35" s="110"/>
      <c r="H35" s="110"/>
    </row>
    <row r="36" spans="1:8" s="111" customFormat="1" ht="45" customHeight="1" x14ac:dyDescent="0.35">
      <c r="A36" s="108" t="s">
        <v>121</v>
      </c>
      <c r="B36" s="220"/>
      <c r="C36" s="221"/>
      <c r="D36" s="109" t="s">
        <v>13</v>
      </c>
      <c r="E36" s="109" t="s">
        <v>183</v>
      </c>
      <c r="F36" s="110"/>
      <c r="G36" s="110"/>
      <c r="H36" s="110"/>
    </row>
    <row r="37" spans="1:8" s="111" customFormat="1" ht="57" customHeight="1" x14ac:dyDescent="0.35">
      <c r="A37" s="108" t="s">
        <v>122</v>
      </c>
      <c r="B37" s="216" t="s">
        <v>20</v>
      </c>
      <c r="C37" s="217"/>
      <c r="D37" s="112" t="s">
        <v>21</v>
      </c>
      <c r="E37" s="113"/>
      <c r="F37" s="110"/>
      <c r="G37" s="110"/>
      <c r="H37" s="110"/>
    </row>
    <row r="38" spans="1:8" s="111" customFormat="1" ht="126" x14ac:dyDescent="0.35">
      <c r="A38" s="108" t="s">
        <v>123</v>
      </c>
      <c r="B38" s="218"/>
      <c r="C38" s="219"/>
      <c r="D38" s="112" t="s">
        <v>171</v>
      </c>
      <c r="E38" s="114"/>
      <c r="F38" s="110"/>
      <c r="G38" s="110"/>
      <c r="H38" s="110"/>
    </row>
    <row r="39" spans="1:8" s="111" customFormat="1" ht="42" x14ac:dyDescent="0.35">
      <c r="A39" s="108" t="s">
        <v>124</v>
      </c>
      <c r="B39" s="220"/>
      <c r="C39" s="221"/>
      <c r="D39" s="109" t="s">
        <v>24</v>
      </c>
      <c r="E39" s="109"/>
      <c r="F39" s="110"/>
      <c r="G39" s="110"/>
      <c r="H39" s="110"/>
    </row>
    <row r="40" spans="1:8" s="111" customFormat="1" ht="39" customHeight="1" x14ac:dyDescent="0.35">
      <c r="A40" s="108" t="s">
        <v>125</v>
      </c>
      <c r="B40" s="216" t="s">
        <v>27</v>
      </c>
      <c r="C40" s="217"/>
      <c r="D40" s="109" t="s">
        <v>28</v>
      </c>
      <c r="E40" s="109"/>
      <c r="F40" s="110"/>
      <c r="G40" s="110"/>
      <c r="H40" s="110"/>
    </row>
    <row r="41" spans="1:8" s="111" customFormat="1" ht="39" customHeight="1" x14ac:dyDescent="0.35">
      <c r="A41" s="108" t="s">
        <v>126</v>
      </c>
      <c r="B41" s="218"/>
      <c r="C41" s="219"/>
      <c r="D41" s="109" t="s">
        <v>25</v>
      </c>
      <c r="E41" s="109"/>
      <c r="F41" s="110"/>
      <c r="G41" s="110"/>
      <c r="H41" s="110"/>
    </row>
    <row r="42" spans="1:8" s="111" customFormat="1" ht="39" customHeight="1" x14ac:dyDescent="0.35">
      <c r="A42" s="108" t="s">
        <v>205</v>
      </c>
      <c r="B42" s="220"/>
      <c r="C42" s="221"/>
      <c r="D42" s="109" t="s">
        <v>26</v>
      </c>
      <c r="E42" s="109"/>
      <c r="F42" s="110"/>
      <c r="G42" s="110"/>
      <c r="H42" s="110"/>
    </row>
    <row r="43" spans="1:8" s="111" customFormat="1" ht="84" x14ac:dyDescent="0.35">
      <c r="A43" s="108" t="s">
        <v>206</v>
      </c>
      <c r="B43" s="216" t="s">
        <v>29</v>
      </c>
      <c r="C43" s="217"/>
      <c r="D43" s="112" t="s">
        <v>30</v>
      </c>
      <c r="E43" s="109"/>
      <c r="F43" s="110"/>
      <c r="G43" s="110"/>
      <c r="H43" s="110"/>
    </row>
    <row r="44" spans="1:8" s="111" customFormat="1" ht="42" x14ac:dyDescent="0.35">
      <c r="A44" s="108" t="s">
        <v>207</v>
      </c>
      <c r="B44" s="220"/>
      <c r="C44" s="221"/>
      <c r="D44" s="112" t="s">
        <v>31</v>
      </c>
      <c r="E44" s="109"/>
      <c r="F44" s="110"/>
      <c r="G44" s="110"/>
      <c r="H44" s="110"/>
    </row>
    <row r="45" spans="1:8" ht="15" customHeight="1" x14ac:dyDescent="0.35">
      <c r="A45" s="54" t="s">
        <v>127</v>
      </c>
      <c r="B45" s="222" t="s">
        <v>152</v>
      </c>
      <c r="C45" s="223"/>
      <c r="D45" s="223"/>
      <c r="E45" s="224"/>
      <c r="F45" s="60"/>
      <c r="G45" s="60"/>
      <c r="H45" s="60"/>
    </row>
    <row r="46" spans="1:8" ht="42" x14ac:dyDescent="0.35">
      <c r="A46" s="55" t="s">
        <v>128</v>
      </c>
      <c r="B46" s="210" t="s">
        <v>33</v>
      </c>
      <c r="C46" s="211"/>
      <c r="D46" s="99" t="s">
        <v>32</v>
      </c>
      <c r="E46" s="49" t="s">
        <v>182</v>
      </c>
      <c r="F46" s="60"/>
      <c r="G46" s="60"/>
      <c r="H46" s="60"/>
    </row>
    <row r="47" spans="1:8" ht="30.75" customHeight="1" x14ac:dyDescent="0.35">
      <c r="A47" s="55" t="s">
        <v>129</v>
      </c>
      <c r="B47" s="212"/>
      <c r="C47" s="213"/>
      <c r="D47" s="49" t="s">
        <v>43</v>
      </c>
      <c r="E47" s="49" t="s">
        <v>172</v>
      </c>
      <c r="F47" s="60"/>
      <c r="G47" s="60"/>
      <c r="H47" s="60"/>
    </row>
    <row r="48" spans="1:8" ht="42" x14ac:dyDescent="0.35">
      <c r="A48" s="55" t="s">
        <v>130</v>
      </c>
      <c r="B48" s="212"/>
      <c r="C48" s="213"/>
      <c r="D48" s="49" t="s">
        <v>34</v>
      </c>
      <c r="E48" s="49" t="s">
        <v>182</v>
      </c>
      <c r="F48" s="60"/>
      <c r="G48" s="60"/>
      <c r="H48" s="60"/>
    </row>
    <row r="49" spans="1:8" ht="42" x14ac:dyDescent="0.35">
      <c r="A49" s="55" t="s">
        <v>131</v>
      </c>
      <c r="B49" s="212"/>
      <c r="C49" s="213"/>
      <c r="D49" s="49" t="s">
        <v>35</v>
      </c>
      <c r="E49" s="49" t="s">
        <v>182</v>
      </c>
      <c r="F49" s="60"/>
      <c r="G49" s="60"/>
      <c r="H49" s="60"/>
    </row>
    <row r="50" spans="1:8" ht="42" x14ac:dyDescent="0.35">
      <c r="A50" s="55" t="s">
        <v>132</v>
      </c>
      <c r="B50" s="212"/>
      <c r="C50" s="213"/>
      <c r="D50" s="57" t="s">
        <v>36</v>
      </c>
      <c r="E50" s="49"/>
      <c r="F50" s="60"/>
      <c r="G50" s="60"/>
      <c r="H50" s="60"/>
    </row>
    <row r="51" spans="1:8" ht="63" x14ac:dyDescent="0.35">
      <c r="A51" s="55" t="s">
        <v>133</v>
      </c>
      <c r="B51" s="212"/>
      <c r="C51" s="213"/>
      <c r="D51" s="57" t="s">
        <v>60</v>
      </c>
      <c r="E51" s="49"/>
      <c r="F51" s="60"/>
      <c r="G51" s="60"/>
      <c r="H51" s="60"/>
    </row>
    <row r="52" spans="1:8" ht="42" x14ac:dyDescent="0.35">
      <c r="A52" s="55" t="s">
        <v>208</v>
      </c>
      <c r="B52" s="214"/>
      <c r="C52" s="215"/>
      <c r="D52" s="57" t="s">
        <v>59</v>
      </c>
      <c r="E52" s="49"/>
      <c r="F52" s="60"/>
      <c r="G52" s="60"/>
      <c r="H52" s="60"/>
    </row>
    <row r="53" spans="1:8" ht="63" x14ac:dyDescent="0.35">
      <c r="A53" s="54" t="s">
        <v>134</v>
      </c>
      <c r="B53" s="208" t="s">
        <v>150</v>
      </c>
      <c r="C53" s="209"/>
      <c r="D53" s="209"/>
      <c r="E53" s="79" t="s">
        <v>177</v>
      </c>
    </row>
    <row r="54" spans="1:8" x14ac:dyDescent="0.35">
      <c r="A54" s="55" t="s">
        <v>135</v>
      </c>
      <c r="B54" s="210" t="s">
        <v>52</v>
      </c>
      <c r="C54" s="211"/>
      <c r="D54" s="98" t="s">
        <v>47</v>
      </c>
      <c r="E54" s="57"/>
    </row>
    <row r="55" spans="1:8" x14ac:dyDescent="0.35">
      <c r="A55" s="55" t="s">
        <v>136</v>
      </c>
      <c r="B55" s="212"/>
      <c r="C55" s="213"/>
      <c r="D55" s="98" t="s">
        <v>178</v>
      </c>
      <c r="E55" s="57"/>
    </row>
    <row r="56" spans="1:8" x14ac:dyDescent="0.35">
      <c r="A56" s="55" t="s">
        <v>137</v>
      </c>
      <c r="B56" s="212"/>
      <c r="C56" s="213"/>
      <c r="D56" s="94" t="s">
        <v>42</v>
      </c>
      <c r="E56" s="57"/>
    </row>
    <row r="57" spans="1:8" ht="42" x14ac:dyDescent="0.35">
      <c r="A57" s="55" t="s">
        <v>138</v>
      </c>
      <c r="B57" s="212"/>
      <c r="C57" s="213"/>
      <c r="D57" s="49" t="s">
        <v>48</v>
      </c>
      <c r="E57" s="57"/>
    </row>
    <row r="58" spans="1:8" ht="42" x14ac:dyDescent="0.35">
      <c r="A58" s="55" t="s">
        <v>139</v>
      </c>
      <c r="B58" s="212"/>
      <c r="C58" s="213"/>
      <c r="D58" s="49" t="s">
        <v>46</v>
      </c>
      <c r="E58" s="57"/>
    </row>
    <row r="59" spans="1:8" x14ac:dyDescent="0.35">
      <c r="A59" s="55" t="s">
        <v>140</v>
      </c>
      <c r="B59" s="212"/>
      <c r="C59" s="213"/>
      <c r="D59" s="49" t="s">
        <v>51</v>
      </c>
      <c r="E59" s="57"/>
    </row>
    <row r="60" spans="1:8" ht="42" x14ac:dyDescent="0.35">
      <c r="A60" s="55" t="s">
        <v>141</v>
      </c>
      <c r="B60" s="212"/>
      <c r="C60" s="213"/>
      <c r="D60" s="49" t="s">
        <v>179</v>
      </c>
      <c r="E60" s="57"/>
    </row>
    <row r="61" spans="1:8" x14ac:dyDescent="0.35">
      <c r="A61" s="55" t="s">
        <v>142</v>
      </c>
      <c r="B61" s="212"/>
      <c r="C61" s="213"/>
      <c r="D61" s="49" t="s">
        <v>180</v>
      </c>
      <c r="E61" s="57"/>
    </row>
    <row r="62" spans="1:8" x14ac:dyDescent="0.35">
      <c r="A62" s="55" t="s">
        <v>143</v>
      </c>
      <c r="B62" s="212"/>
      <c r="C62" s="213"/>
      <c r="D62" s="49" t="s">
        <v>49</v>
      </c>
      <c r="E62" s="57"/>
    </row>
    <row r="63" spans="1:8" ht="42" x14ac:dyDescent="0.35">
      <c r="A63" s="55" t="s">
        <v>144</v>
      </c>
      <c r="B63" s="214"/>
      <c r="C63" s="215"/>
      <c r="D63" s="49" t="s">
        <v>50</v>
      </c>
      <c r="E63" s="57"/>
    </row>
  </sheetData>
  <mergeCells count="29">
    <mergeCell ref="B13:E13"/>
    <mergeCell ref="B14:C19"/>
    <mergeCell ref="B1:E1"/>
    <mergeCell ref="B3:D3"/>
    <mergeCell ref="B4:C4"/>
    <mergeCell ref="B11:C12"/>
    <mergeCell ref="B6:C6"/>
    <mergeCell ref="B7:C7"/>
    <mergeCell ref="B8:C8"/>
    <mergeCell ref="B9:C9"/>
    <mergeCell ref="B10:C10"/>
    <mergeCell ref="B37:C39"/>
    <mergeCell ref="B20:E20"/>
    <mergeCell ref="B21:C21"/>
    <mergeCell ref="B22:C22"/>
    <mergeCell ref="B23:C23"/>
    <mergeCell ref="B24:E24"/>
    <mergeCell ref="B25:C26"/>
    <mergeCell ref="B27:C29"/>
    <mergeCell ref="B30:C30"/>
    <mergeCell ref="B31:C33"/>
    <mergeCell ref="B34:E34"/>
    <mergeCell ref="B35:C36"/>
    <mergeCell ref="B53:D53"/>
    <mergeCell ref="B54:C63"/>
    <mergeCell ref="B40:C42"/>
    <mergeCell ref="B43:C44"/>
    <mergeCell ref="B45:E45"/>
    <mergeCell ref="B46:C52"/>
  </mergeCells>
  <hyperlinks>
    <hyperlink ref="E27" r:id="rId1"/>
    <hyperlink ref="E28" r:id="rId2" display="http://www.fmpcisme.org/FMPPDF/96/FicheResume.pdf  "/>
    <hyperlink ref="E53" r:id="rId3"/>
    <hyperlink ref="E17" r:id="rId4"/>
  </hyperlinks>
  <pageMargins left="0.31496062992125984" right="0.31496062992125984" top="0.74803149606299213" bottom="0.74803149606299213" header="0.31496062992125984" footer="0.31496062992125984"/>
  <pageSetup paperSize="9" scale="40" fitToHeight="0" orientation="portrait" r:id="rId5"/>
  <rowBreaks count="1" manualBreakCount="1">
    <brk id="33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D7" workbookViewId="0">
      <selection activeCell="F18" sqref="F18"/>
    </sheetView>
  </sheetViews>
  <sheetFormatPr baseColWidth="10" defaultRowHeight="15" x14ac:dyDescent="0.25"/>
  <sheetData>
    <row r="1" spans="1:4" x14ac:dyDescent="0.3">
      <c r="B1" t="s">
        <v>219</v>
      </c>
      <c r="C1" t="s">
        <v>216</v>
      </c>
      <c r="D1" t="s">
        <v>220</v>
      </c>
    </row>
    <row r="2" spans="1:4" x14ac:dyDescent="0.3">
      <c r="A2" t="s">
        <v>93</v>
      </c>
      <c r="B2">
        <v>10</v>
      </c>
      <c r="C2">
        <v>6</v>
      </c>
      <c r="D2">
        <v>5</v>
      </c>
    </row>
    <row r="3" spans="1:4" x14ac:dyDescent="0.3">
      <c r="A3" t="s">
        <v>101</v>
      </c>
      <c r="B3">
        <v>10</v>
      </c>
      <c r="C3">
        <v>7</v>
      </c>
      <c r="D3">
        <v>3</v>
      </c>
    </row>
    <row r="4" spans="1:4" x14ac:dyDescent="0.3">
      <c r="A4" t="s">
        <v>105</v>
      </c>
      <c r="B4">
        <v>10</v>
      </c>
      <c r="C4">
        <v>8</v>
      </c>
      <c r="D4">
        <v>6</v>
      </c>
    </row>
    <row r="5" spans="1:4" x14ac:dyDescent="0.3">
      <c r="A5" t="s">
        <v>109</v>
      </c>
      <c r="B5">
        <v>10</v>
      </c>
      <c r="C5">
        <v>4</v>
      </c>
      <c r="D5">
        <v>5</v>
      </c>
    </row>
    <row r="6" spans="1:4" x14ac:dyDescent="0.3">
      <c r="A6" t="s">
        <v>119</v>
      </c>
      <c r="B6">
        <v>10</v>
      </c>
      <c r="C6">
        <v>2</v>
      </c>
      <c r="D6">
        <v>8</v>
      </c>
    </row>
    <row r="7" spans="1:4" x14ac:dyDescent="0.3">
      <c r="A7" t="s">
        <v>218</v>
      </c>
      <c r="B7">
        <v>10</v>
      </c>
      <c r="C7">
        <v>4</v>
      </c>
      <c r="D7">
        <v>3</v>
      </c>
    </row>
    <row r="8" spans="1:4" x14ac:dyDescent="0.3">
      <c r="A8" t="s">
        <v>134</v>
      </c>
      <c r="B8">
        <v>10</v>
      </c>
      <c r="C8">
        <v>3</v>
      </c>
      <c r="D8">
        <v>1</v>
      </c>
    </row>
    <row r="10" spans="1:4" x14ac:dyDescent="0.3">
      <c r="B10" t="s">
        <v>219</v>
      </c>
      <c r="C10" t="s">
        <v>216</v>
      </c>
      <c r="D10" t="s">
        <v>220</v>
      </c>
    </row>
    <row r="11" spans="1:4" x14ac:dyDescent="0.3">
      <c r="A11" t="s">
        <v>93</v>
      </c>
      <c r="B11">
        <v>10</v>
      </c>
      <c r="C11">
        <v>6</v>
      </c>
      <c r="D11">
        <v>5</v>
      </c>
    </row>
    <row r="12" spans="1:4" x14ac:dyDescent="0.3">
      <c r="A12" t="s">
        <v>101</v>
      </c>
      <c r="B12">
        <v>10</v>
      </c>
      <c r="C12">
        <v>7</v>
      </c>
      <c r="D12">
        <v>3</v>
      </c>
    </row>
    <row r="13" spans="1:4" x14ac:dyDescent="0.3">
      <c r="A13" t="s">
        <v>105</v>
      </c>
      <c r="B13">
        <v>10</v>
      </c>
      <c r="C13">
        <v>8</v>
      </c>
      <c r="D13">
        <v>6</v>
      </c>
    </row>
    <row r="14" spans="1:4" x14ac:dyDescent="0.3">
      <c r="A14" t="s">
        <v>109</v>
      </c>
      <c r="B14">
        <v>10</v>
      </c>
      <c r="C14">
        <v>4</v>
      </c>
      <c r="D14">
        <v>5</v>
      </c>
    </row>
    <row r="15" spans="1:4" x14ac:dyDescent="0.3">
      <c r="A15" t="s">
        <v>119</v>
      </c>
      <c r="B15">
        <v>10</v>
      </c>
      <c r="C15">
        <v>2</v>
      </c>
      <c r="D15">
        <v>8</v>
      </c>
    </row>
    <row r="16" spans="1:4" x14ac:dyDescent="0.3">
      <c r="A16" t="s">
        <v>218</v>
      </c>
      <c r="B16">
        <v>10</v>
      </c>
      <c r="C16">
        <v>4</v>
      </c>
      <c r="D16">
        <v>3</v>
      </c>
    </row>
    <row r="17" spans="1:4" x14ac:dyDescent="0.3">
      <c r="A17" t="s">
        <v>134</v>
      </c>
      <c r="B17">
        <v>10</v>
      </c>
      <c r="C17">
        <v>3</v>
      </c>
      <c r="D1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1re page</vt:lpstr>
      <vt:lpstr>Grille d'analyse V2</vt:lpstr>
      <vt:lpstr>derniere page V2</vt:lpstr>
      <vt:lpstr>ressources disponibles</vt:lpstr>
      <vt:lpstr>presentation résultats</vt:lpstr>
      <vt:lpstr>'1re page'!Zone_d_impression</vt:lpstr>
      <vt:lpstr>'Grille d''analyse V2'!Zone_d_impression</vt:lpstr>
    </vt:vector>
  </TitlesOfParts>
  <Company>CNAV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B906964</dc:creator>
  <cp:lastModifiedBy>B907105</cp:lastModifiedBy>
  <cp:lastPrinted>2016-02-01T08:27:30Z</cp:lastPrinted>
  <dcterms:created xsi:type="dcterms:W3CDTF">2015-11-19T13:10:18Z</dcterms:created>
  <dcterms:modified xsi:type="dcterms:W3CDTF">2016-11-17T07:28:59Z</dcterms:modified>
</cp:coreProperties>
</file>